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SS/Grendene/GO Katalógus/"/>
    </mc:Choice>
  </mc:AlternateContent>
  <xr:revisionPtr revIDLastSave="0" documentId="13_ncr:1_{9B1AD1D1-C685-6240-ABA7-844820EB8C6B}" xr6:coauthVersionLast="47" xr6:coauthVersionMax="47" xr10:uidLastSave="{00000000-0000-0000-0000-000000000000}"/>
  <bookViews>
    <workbookView xWindow="25580" yWindow="600" windowWidth="25620" windowHeight="26300" xr2:uid="{00000000-000D-0000-FFFF-FFFF00000000}"/>
  </bookViews>
  <sheets>
    <sheet name="RI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2" i="1" l="1"/>
  <c r="M222" i="1"/>
  <c r="N222" i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222" i="1" l="1"/>
  <c r="P222" i="1"/>
</calcChain>
</file>

<file path=xl/sharedStrings.xml><?xml version="1.0" encoding="utf-8"?>
<sst xmlns="http://schemas.openxmlformats.org/spreadsheetml/2006/main" count="1298" uniqueCount="500">
  <si>
    <t>39/40-47</t>
  </si>
  <si>
    <t>1-2-2-3-2-1-1</t>
  </si>
  <si>
    <t>41-45/46</t>
  </si>
  <si>
    <t>1-2-4-3-2</t>
  </si>
  <si>
    <t>2-2-3-3-2</t>
  </si>
  <si>
    <t>RIDER R1 SPEED AD</t>
  </si>
  <si>
    <t>11650-20766</t>
  </si>
  <si>
    <t>1-2-3-3-2-1</t>
  </si>
  <si>
    <t>41-47</t>
  </si>
  <si>
    <t>RIDER SPIN THONG AD</t>
  </si>
  <si>
    <t>39/40-45/46</t>
  </si>
  <si>
    <t>37-41/42</t>
  </si>
  <si>
    <t>1-1-2-2-2-2-2</t>
  </si>
  <si>
    <t>30-37/38</t>
  </si>
  <si>
    <t>.......................................................................</t>
  </si>
  <si>
    <t>12265-AT243</t>
  </si>
  <si>
    <t>83527-AR447</t>
  </si>
  <si>
    <t>RIDER STEP SLIDE AD</t>
  </si>
  <si>
    <t>RIDER IMPULSE THONG AD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</si>
  <si>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</si>
  <si>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</si>
  <si>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</si>
  <si>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</si>
  <si>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</si>
  <si>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</si>
  <si>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</si>
  <si>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</si>
  <si>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</si>
  <si>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</si>
  <si>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</si>
  <si>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</si>
  <si>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</si>
  <si>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</si>
  <si>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</si>
  <si>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</si>
  <si>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</si>
  <si>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</si>
  <si>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</si>
  <si>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</si>
  <si>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</si>
  <si>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</si>
  <si>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</si>
  <si>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</si>
  <si>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30.</t>
  </si>
  <si>
    <t>31.</t>
  </si>
  <si>
    <t>32.</t>
  </si>
  <si>
    <t>33.</t>
  </si>
  <si>
    <t>35.</t>
  </si>
  <si>
    <t>36.</t>
  </si>
  <si>
    <t>37.</t>
  </si>
  <si>
    <t>41.</t>
  </si>
  <si>
    <t>42.</t>
  </si>
  <si>
    <t>50.</t>
  </si>
  <si>
    <t>52.</t>
  </si>
  <si>
    <t>57.</t>
  </si>
  <si>
    <t>58.</t>
  </si>
  <si>
    <t>59.</t>
  </si>
  <si>
    <t>60.</t>
  </si>
  <si>
    <t>62.</t>
  </si>
  <si>
    <t>63.</t>
  </si>
  <si>
    <t>64.</t>
  </si>
  <si>
    <t>66.</t>
  </si>
  <si>
    <t>67.</t>
  </si>
  <si>
    <t>69.</t>
  </si>
  <si>
    <t>70.</t>
  </si>
  <si>
    <t>73.</t>
  </si>
  <si>
    <t>74.</t>
  </si>
  <si>
    <t>75.</t>
  </si>
  <si>
    <t>76.</t>
  </si>
  <si>
    <t>77.</t>
  </si>
  <si>
    <t>78.</t>
  </si>
  <si>
    <t>81.</t>
  </si>
  <si>
    <t>82.</t>
  </si>
  <si>
    <t>83.</t>
  </si>
  <si>
    <t>84.</t>
  </si>
  <si>
    <t>93.</t>
  </si>
  <si>
    <t>94.</t>
  </si>
  <si>
    <t>96.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</si>
  <si>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</si>
  <si>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</si>
  <si>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</si>
  <si>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</si>
  <si>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</si>
  <si>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</si>
  <si>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</si>
  <si>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</si>
  <si>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</si>
  <si>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</si>
  <si>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</si>
  <si>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</si>
  <si>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122.</t>
  </si>
  <si>
    <t>123.</t>
  </si>
  <si>
    <t>127.</t>
  </si>
  <si>
    <t>128.</t>
  </si>
  <si>
    <t>11650-BC317</t>
  </si>
  <si>
    <t>11650-BC974</t>
  </si>
  <si>
    <t>12394-BB533</t>
  </si>
  <si>
    <t>12394-BB536</t>
  </si>
  <si>
    <t>12394-BB538</t>
  </si>
  <si>
    <t>12430-BC595</t>
  </si>
  <si>
    <t>12430-BC596</t>
  </si>
  <si>
    <t>83631-AZ145</t>
  </si>
  <si>
    <t>83632-AZ137</t>
  </si>
  <si>
    <t>83724-BE118</t>
  </si>
  <si>
    <t>83724-BE146</t>
  </si>
  <si>
    <t>83724-BE147</t>
  </si>
  <si>
    <t>83724-BE149</t>
  </si>
  <si>
    <t>RIDER WALK SLIDE AD</t>
  </si>
  <si>
    <t>RIDER STREET DUO THONG AD</t>
  </si>
  <si>
    <t>RIDER CAPE XVIII AD</t>
  </si>
  <si>
    <t>RIDER BAY XIV AD</t>
  </si>
  <si>
    <t>RIDER TREK AD</t>
  </si>
  <si>
    <t>RIDER STEP SLIDE KIDS</t>
  </si>
  <si>
    <t>1-4-5-2</t>
  </si>
  <si>
    <t>11650-20746</t>
  </si>
  <si>
    <t>11650-20746W</t>
  </si>
  <si>
    <t>11650-20766W</t>
  </si>
  <si>
    <t>11650-25645</t>
  </si>
  <si>
    <t>11650-25645W</t>
  </si>
  <si>
    <t>11650-BC317W</t>
  </si>
  <si>
    <t>11650-BC974W</t>
  </si>
  <si>
    <t>11772-BO726</t>
  </si>
  <si>
    <t>11772-BO726W</t>
  </si>
  <si>
    <t>11772-BO729</t>
  </si>
  <si>
    <t>11772-BO729W</t>
  </si>
  <si>
    <t>11795-BO745</t>
  </si>
  <si>
    <t>11795-BO745W</t>
  </si>
  <si>
    <t>11795-BO748</t>
  </si>
  <si>
    <t>11795-BO748W</t>
  </si>
  <si>
    <t>11795-BQ691</t>
  </si>
  <si>
    <t>11795-BQ691W</t>
  </si>
  <si>
    <t>12265-AT243W</t>
  </si>
  <si>
    <t>12265-BM093</t>
  </si>
  <si>
    <t>12265-BM093W</t>
  </si>
  <si>
    <t>12265-BM100</t>
  </si>
  <si>
    <t>12265-BM100W</t>
  </si>
  <si>
    <t>12394-BB533W</t>
  </si>
  <si>
    <t>12394-BB536W</t>
  </si>
  <si>
    <t>12394-BB538W</t>
  </si>
  <si>
    <t>12425-BE385</t>
  </si>
  <si>
    <t>12425-BE385W</t>
  </si>
  <si>
    <t>12425-BE389</t>
  </si>
  <si>
    <t>12425-BE389W</t>
  </si>
  <si>
    <t>12425-BR307</t>
  </si>
  <si>
    <t>12425-BR307W</t>
  </si>
  <si>
    <t>12430-BC595W</t>
  </si>
  <si>
    <t>12430-BC596W</t>
  </si>
  <si>
    <t>12430-BK231</t>
  </si>
  <si>
    <t>12430-BK231W</t>
  </si>
  <si>
    <t>12430-BK235</t>
  </si>
  <si>
    <t>12430-BK235W</t>
  </si>
  <si>
    <t>12438-BF023</t>
  </si>
  <si>
    <t>12438-BF023W</t>
  </si>
  <si>
    <t>12438-BM575</t>
  </si>
  <si>
    <t>12438-BM575W</t>
  </si>
  <si>
    <t>12438-BM576</t>
  </si>
  <si>
    <t>12438-BM576W</t>
  </si>
  <si>
    <t>12438-BM581</t>
  </si>
  <si>
    <t>12438-BM581W</t>
  </si>
  <si>
    <t>12438-BQ682</t>
  </si>
  <si>
    <t>12438-BQ682W</t>
  </si>
  <si>
    <t>12438-BQ685</t>
  </si>
  <si>
    <t>12438-BQ685W</t>
  </si>
  <si>
    <t>12438-BQ687</t>
  </si>
  <si>
    <t>12438-BQ687W</t>
  </si>
  <si>
    <t>12438-BS745</t>
  </si>
  <si>
    <t>12438-BS745W</t>
  </si>
  <si>
    <t>12438-BS746</t>
  </si>
  <si>
    <t>12438-BS746W</t>
  </si>
  <si>
    <t>12441-BF550</t>
  </si>
  <si>
    <t>12441-BF550W</t>
  </si>
  <si>
    <t>12441-BF553</t>
  </si>
  <si>
    <t>12441-BF553W</t>
  </si>
  <si>
    <t>12441-BF554</t>
  </si>
  <si>
    <t>12441-BF554W</t>
  </si>
  <si>
    <t>12441-BT811</t>
  </si>
  <si>
    <t>12441-BT811W</t>
  </si>
  <si>
    <t>12444-BG999</t>
  </si>
  <si>
    <t>12444-BG999W</t>
  </si>
  <si>
    <t>12455-BH268</t>
  </si>
  <si>
    <t>12455-BH268W</t>
  </si>
  <si>
    <t>12455-BH269</t>
  </si>
  <si>
    <t>12455-BH269W</t>
  </si>
  <si>
    <t>12455-BH272</t>
  </si>
  <si>
    <t>12455-BH272W</t>
  </si>
  <si>
    <t>12491-BL083</t>
  </si>
  <si>
    <t>12491-BL083W</t>
  </si>
  <si>
    <t>12491-BL084</t>
  </si>
  <si>
    <t>12491-BL084W</t>
  </si>
  <si>
    <t>12491-BL085</t>
  </si>
  <si>
    <t>12491-BL085W</t>
  </si>
  <si>
    <t>12511-BN354</t>
  </si>
  <si>
    <t>12511-BN354W</t>
  </si>
  <si>
    <t>12511-BN356</t>
  </si>
  <si>
    <t>12511-BN356W</t>
  </si>
  <si>
    <t>12511-BN357</t>
  </si>
  <si>
    <t>12511-BN357W</t>
  </si>
  <si>
    <t>12529-BQ116</t>
  </si>
  <si>
    <t>12529-BQ116W</t>
  </si>
  <si>
    <t>12529-BR934</t>
  </si>
  <si>
    <t>12529-BR934W</t>
  </si>
  <si>
    <t>12547-BP672</t>
  </si>
  <si>
    <t>12547-BP672W</t>
  </si>
  <si>
    <t>12547-BP673</t>
  </si>
  <si>
    <t>12547-BP673W</t>
  </si>
  <si>
    <t>83527-AR447W</t>
  </si>
  <si>
    <t>83527-BN359</t>
  </si>
  <si>
    <t>83527-BN359W</t>
  </si>
  <si>
    <t>83631-AZ145W</t>
  </si>
  <si>
    <t>83631-BM419</t>
  </si>
  <si>
    <t>83631-BM419W</t>
  </si>
  <si>
    <t>83631-BM420</t>
  </si>
  <si>
    <t>83631-BM420W</t>
  </si>
  <si>
    <t>83631-BM421</t>
  </si>
  <si>
    <t>83631-BM421W</t>
  </si>
  <si>
    <t>83631-BM422</t>
  </si>
  <si>
    <t>83631-BM422W</t>
  </si>
  <si>
    <t>83632-AZ137W</t>
  </si>
  <si>
    <t>83632-BM433</t>
  </si>
  <si>
    <t>83632-BM433W</t>
  </si>
  <si>
    <t>83632-BM434</t>
  </si>
  <si>
    <t>83632-BM434W</t>
  </si>
  <si>
    <t>83632-BM435</t>
  </si>
  <si>
    <t>83632-BM435W</t>
  </si>
  <si>
    <t>83632-BM436</t>
  </si>
  <si>
    <t>83632-BM436W</t>
  </si>
  <si>
    <t>83724-BE118W</t>
  </si>
  <si>
    <t>83724-BE146W</t>
  </si>
  <si>
    <t>83724-BE147W</t>
  </si>
  <si>
    <t>83724-BE149W</t>
  </si>
  <si>
    <t>83874-BQ137</t>
  </si>
  <si>
    <t>83874-BQ137W</t>
  </si>
  <si>
    <t>83874-BQ138</t>
  </si>
  <si>
    <t>83874-BQ138W</t>
  </si>
  <si>
    <t>83874-BQ139</t>
  </si>
  <si>
    <t>83874-BQ139W</t>
  </si>
  <si>
    <t>83874-BQ140</t>
  </si>
  <si>
    <t>83874-BQ140W</t>
  </si>
  <si>
    <t>83874-BQ141</t>
  </si>
  <si>
    <t>83874-BQ141W</t>
  </si>
  <si>
    <t>83876-BQ282</t>
  </si>
  <si>
    <t>83876-BQ282W</t>
  </si>
  <si>
    <t>83876-BQ298</t>
  </si>
  <si>
    <t>83876-BQ298W</t>
  </si>
  <si>
    <t>83876-BQ301</t>
  </si>
  <si>
    <t>83876-BQ301W</t>
  </si>
  <si>
    <t>83877-BQ156</t>
  </si>
  <si>
    <t>83877-BQ156W</t>
  </si>
  <si>
    <t>83877-BQ157</t>
  </si>
  <si>
    <t>83877-BQ157W</t>
  </si>
  <si>
    <t>83877-BQ158</t>
  </si>
  <si>
    <t>83877-BQ158W</t>
  </si>
  <si>
    <t>83877-BQ160</t>
  </si>
  <si>
    <t>83877-BQ160W</t>
  </si>
  <si>
    <t>83795-BN567</t>
  </si>
  <si>
    <t>83795-BN567W</t>
  </si>
  <si>
    <t>83795-BN580</t>
  </si>
  <si>
    <t>83795-BN580W</t>
  </si>
  <si>
    <t>83795-BN582</t>
  </si>
  <si>
    <t>83795-BN582W</t>
  </si>
  <si>
    <t>83795-BN584</t>
  </si>
  <si>
    <t>83795-BN584W</t>
  </si>
  <si>
    <t>83797-BN558</t>
  </si>
  <si>
    <t>83797-BN558W</t>
  </si>
  <si>
    <t>83797-BN561</t>
  </si>
  <si>
    <t>83797-BN561W</t>
  </si>
  <si>
    <t>83797-BN562</t>
  </si>
  <si>
    <t>83797-BN562W</t>
  </si>
  <si>
    <t>83797-BN565</t>
  </si>
  <si>
    <t>83797-BN565W</t>
  </si>
  <si>
    <t>83799-BN572</t>
  </si>
  <si>
    <t>83799-BN572W</t>
  </si>
  <si>
    <t>83799-BN574</t>
  </si>
  <si>
    <t>83799-BN574W</t>
  </si>
  <si>
    <t>83799-BN575</t>
  </si>
  <si>
    <t>83799-BN575W</t>
  </si>
  <si>
    <t>83799-BN578</t>
  </si>
  <si>
    <t>83799-BN578W</t>
  </si>
  <si>
    <t>83863-BO889</t>
  </si>
  <si>
    <t>83863-BO889W</t>
  </si>
  <si>
    <t>83863-BO891</t>
  </si>
  <si>
    <t>83863-BO891W</t>
  </si>
  <si>
    <t>83863-BO893</t>
  </si>
  <si>
    <t>83863-BO893W</t>
  </si>
  <si>
    <t>83863-BO895</t>
  </si>
  <si>
    <t>83863-BO895W</t>
  </si>
  <si>
    <t>83878-BQ232</t>
  </si>
  <si>
    <t>83878-BQ232W</t>
  </si>
  <si>
    <t>83878-BQ233</t>
  </si>
  <si>
    <t>83878-BQ233W</t>
  </si>
  <si>
    <t>83878-BQ236</t>
  </si>
  <si>
    <t>83878-BQ236W</t>
  </si>
  <si>
    <t>83878-BS063</t>
  </si>
  <si>
    <t>83878-BS063W</t>
  </si>
  <si>
    <t>11957-BK467</t>
  </si>
  <si>
    <t>11957-BK467W</t>
  </si>
  <si>
    <t>11957-BK468</t>
  </si>
  <si>
    <t>11957-BK468W</t>
  </si>
  <si>
    <t>12223-BM114</t>
  </si>
  <si>
    <t>12223-BM114W</t>
  </si>
  <si>
    <t>12223-BM120</t>
  </si>
  <si>
    <t>12223-BM120W</t>
  </si>
  <si>
    <t>17.</t>
  </si>
  <si>
    <t>27.</t>
  </si>
  <si>
    <t>29.</t>
  </si>
  <si>
    <t>34.</t>
  </si>
  <si>
    <t>38.</t>
  </si>
  <si>
    <t>49.</t>
  </si>
  <si>
    <t>51.</t>
  </si>
  <si>
    <t>53.</t>
  </si>
  <si>
    <t>54.</t>
  </si>
  <si>
    <t>55.</t>
  </si>
  <si>
    <t>56.</t>
  </si>
  <si>
    <t>61.</t>
  </si>
  <si>
    <t>65.</t>
  </si>
  <si>
    <t>68.</t>
  </si>
  <si>
    <t>95.</t>
  </si>
  <si>
    <t>119.</t>
  </si>
  <si>
    <t>120.</t>
  </si>
  <si>
    <t>121.</t>
  </si>
  <si>
    <t>124.</t>
  </si>
  <si>
    <t>129.</t>
  </si>
  <si>
    <t>130.</t>
  </si>
  <si>
    <t>133.</t>
  </si>
  <si>
    <t>134.</t>
  </si>
  <si>
    <t>135.</t>
  </si>
  <si>
    <t>136.</t>
  </si>
  <si>
    <t>137.</t>
  </si>
  <si>
    <t>138.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</si>
  <si>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</si>
  <si>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</si>
  <si>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</si>
  <si>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</si>
  <si>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</si>
  <si>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</si>
  <si>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</si>
  <si>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</si>
  <si>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</si>
  <si>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</si>
  <si>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</si>
  <si>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</si>
  <si>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</si>
  <si>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</si>
  <si>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</si>
  <si>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</si>
  <si>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</si>
  <si>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</si>
  <si>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</si>
  <si>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</si>
  <si>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</si>
  <si>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</si>
  <si>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</si>
  <si>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</si>
  <si>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</si>
  <si>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</si>
  <si>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</si>
  <si>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</si>
  <si>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</si>
  <si>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</si>
  <si>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</si>
  <si>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</si>
  <si>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</si>
  <si>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</si>
  <si>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</si>
  <si>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</si>
  <si>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</si>
  <si>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</si>
  <si>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</si>
  <si>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</si>
  <si>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</si>
  <si>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</si>
  <si>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</si>
  <si>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</si>
  <si>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</si>
  <si>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</si>
  <si>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</si>
  <si>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</si>
  <si>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</si>
  <si>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</si>
  <si>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</si>
  <si>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</si>
  <si>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</si>
  <si>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</si>
  <si>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</si>
  <si>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</si>
  <si>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</si>
  <si>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</si>
  <si>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</si>
  <si>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</si>
  <si>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</si>
  <si>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</si>
  <si>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</si>
  <si>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</si>
  <si>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</si>
  <si>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</si>
  <si>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</si>
  <si>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</si>
  <si>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</si>
  <si>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</si>
  <si>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</si>
  <si>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</si>
  <si>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</si>
  <si>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</si>
  <si>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</si>
  <si>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</si>
  <si>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</si>
  <si>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</si>
  <si>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</si>
  <si>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</si>
  <si>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</si>
  <si>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</si>
  <si>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</si>
  <si>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</si>
  <si>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</si>
  <si>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</si>
  <si>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</si>
  <si>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</si>
  <si>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</si>
  <si>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</si>
  <si>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</si>
  <si>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</si>
  <si>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</si>
  <si>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</si>
  <si>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</si>
  <si>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</si>
  <si>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</si>
  <si>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</si>
  <si>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267.</t>
  </si>
  <si>
    <t>268.</t>
  </si>
  <si>
    <t>269.</t>
  </si>
  <si>
    <t>270.</t>
  </si>
  <si>
    <t>RIDER RW PLUS THONG AD</t>
  </si>
  <si>
    <t>RIDER R1 PRIME THONG AD</t>
  </si>
  <si>
    <t>RIDER RW PLUS SLIDE AD</t>
  </si>
  <si>
    <t>RIDER R POWER SLIDE AD</t>
  </si>
  <si>
    <t>RIDER FREE III THONG AD</t>
  </si>
  <si>
    <t>RIDER FEEL SLIDE AD</t>
  </si>
  <si>
    <t>RIDER RUSH SLIDE AD</t>
  </si>
  <si>
    <t>RIDER R SOFT PLUS SLIDE AD</t>
  </si>
  <si>
    <t>RIDER 2STRAPS SLIDE AD</t>
  </si>
  <si>
    <t>RIDER DUNAS VII AD</t>
  </si>
  <si>
    <t>RIDER FIJI THONG AD</t>
  </si>
  <si>
    <t>RIDER MALTA AD</t>
  </si>
  <si>
    <t>RIDER DIP FEM</t>
  </si>
  <si>
    <t>RIDER FLOAT FEM</t>
  </si>
  <si>
    <t>RIDER FLOW FEM</t>
  </si>
  <si>
    <t>RIDER FULL 86 II FEM</t>
  </si>
  <si>
    <t>RIDER DUNAS THONG FEM</t>
  </si>
  <si>
    <t>RIDER R1 STYLE DEDO INF</t>
  </si>
  <si>
    <t>1-1-1-1-1-1</t>
  </si>
  <si>
    <t>1-1-2-1-1</t>
  </si>
  <si>
    <t>1-1-1-2-1</t>
  </si>
  <si>
    <t>1-2-2-1</t>
  </si>
  <si>
    <t>1-1-2-3-3-2</t>
  </si>
  <si>
    <t>35/36-41</t>
  </si>
  <si>
    <t>2-4-4-2</t>
  </si>
  <si>
    <t>37/38-42</t>
  </si>
  <si>
    <t>31-37/38</t>
  </si>
  <si>
    <t>208.1</t>
  </si>
  <si>
    <t>208.2</t>
  </si>
  <si>
    <t>208.3</t>
  </si>
  <si>
    <t>208.4</t>
  </si>
  <si>
    <t>208.5</t>
  </si>
  <si>
    <t>208.6</t>
  </si>
  <si>
    <t>208.7</t>
  </si>
  <si>
    <t>208.8</t>
  </si>
  <si>
    <t>12424-BO153</t>
  </si>
  <si>
    <t>12424-BO153W</t>
  </si>
  <si>
    <t>12424-BO154</t>
  </si>
  <si>
    <t>12424-BO154W</t>
  </si>
  <si>
    <t>12424-BO155</t>
  </si>
  <si>
    <t>12424-BO155W</t>
  </si>
  <si>
    <t>12424-BO157</t>
  </si>
  <si>
    <t>12424-BO157W</t>
  </si>
  <si>
    <t>RIDER PUMP II SLIDE AD</t>
  </si>
  <si>
    <t>Client: _ _ _ _ _ _ _ _ _ _ _ _ _ _ _</t>
  </si>
  <si>
    <t>Address: _ _ _ _ _ _ _ _ _ _ _ _ _ _ _</t>
  </si>
  <si>
    <t>SPRING/SUMMER 2026 COLLECTION</t>
  </si>
  <si>
    <t>No.</t>
  </si>
  <si>
    <t>ITEM</t>
  </si>
  <si>
    <t>SS26, RIDER MEN COLLECTION</t>
  </si>
  <si>
    <t>SS26, RIDER WOMAN COLLECTION</t>
  </si>
  <si>
    <t>SS26, RIDER KIDS COLLECTION</t>
  </si>
  <si>
    <t>I confirm that I have placed the order in the specified quantities.</t>
  </si>
  <si>
    <t>(Customer's signature)</t>
  </si>
  <si>
    <t>SYNTHETIC</t>
  </si>
  <si>
    <t>Kép</t>
  </si>
  <si>
    <t>Megnevezés</t>
  </si>
  <si>
    <t>Cikkszám</t>
  </si>
  <si>
    <t>Méret tartomány</t>
  </si>
  <si>
    <t>Pár / Karton</t>
  </si>
  <si>
    <t>Méretbontás</t>
  </si>
  <si>
    <t>Anyagösszetétel</t>
  </si>
  <si>
    <t>Nettó ár</t>
  </si>
  <si>
    <t>Jav. Fogy. Ár</t>
  </si>
  <si>
    <t>Március</t>
  </si>
  <si>
    <t>Április</t>
  </si>
  <si>
    <t>Május</t>
  </si>
  <si>
    <t>Összesen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</si>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</sst>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\ [$HUF]"/>
    <numFmt numFmtId="166" formatCode="_-* #,##0\ [$Ft-40E]_-;\-* #,##0\ [$Ft-40E]_-;_-* &quot;-&quot;??\ [$Ft-40E]_-;_-@_-"/>
  </numFmts>
  <fonts count="11"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i/>
      <sz val="7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3" fontId="3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indent="5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1" fillId="0" borderId="8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5" fontId="1" fillId="0" borderId="0" xfId="0" applyNumberFormat="1" applyFont="1"/>
    <xf numFmtId="165" fontId="7" fillId="0" borderId="0" xfId="0" applyNumberFormat="1" applyFont="1" applyAlignment="1">
      <alignment horizontal="right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0" fontId="1" fillId="0" borderId="0" xfId="2" applyFont="1"/>
    <xf numFmtId="3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3">
    <cellStyle name="Normál" xfId="0" builtinId="0"/>
    <cellStyle name="Normalny 2" xfId="2" xr:uid="{1BA2663C-AB9C-46E3-90D5-D81AA1D7F2E5}"/>
    <cellStyle name="Normalny_Zeszy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2</xdr:col>
      <xdr:colOff>358775</xdr:colOff>
      <xdr:row>1</xdr:row>
      <xdr:rowOff>76200</xdr:rowOff>
    </xdr:to>
    <xdr:pic>
      <xdr:nvPicPr>
        <xdr:cNvPr id="2" name="Picture 2" descr="21_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1905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76201</xdr:rowOff>
    </xdr:from>
    <xdr:to>
      <xdr:col>1</xdr:col>
      <xdr:colOff>1304925</xdr:colOff>
      <xdr:row>8</xdr:row>
      <xdr:rowOff>440532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3C9E2272-61D4-5725-CC17-045687200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90701"/>
          <a:ext cx="1209675" cy="90725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95250</xdr:rowOff>
    </xdr:from>
    <xdr:to>
      <xdr:col>1</xdr:col>
      <xdr:colOff>1304850</xdr:colOff>
      <xdr:row>10</xdr:row>
      <xdr:rowOff>459525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B48CAB21-8C7B-939A-5054-5E3D4DF8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95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</xdr:row>
      <xdr:rowOff>85725</xdr:rowOff>
    </xdr:from>
    <xdr:to>
      <xdr:col>1</xdr:col>
      <xdr:colOff>1304850</xdr:colOff>
      <xdr:row>12</xdr:row>
      <xdr:rowOff>450000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83E35AAB-7373-EE50-4256-A9A535C6B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971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85725</xdr:rowOff>
    </xdr:from>
    <xdr:to>
      <xdr:col>1</xdr:col>
      <xdr:colOff>1304850</xdr:colOff>
      <xdr:row>14</xdr:row>
      <xdr:rowOff>450000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D00FE0BA-7BD4-EF8E-4973-8295331F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0577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</xdr:row>
      <xdr:rowOff>85725</xdr:rowOff>
    </xdr:from>
    <xdr:to>
      <xdr:col>1</xdr:col>
      <xdr:colOff>1304850</xdr:colOff>
      <xdr:row>16</xdr:row>
      <xdr:rowOff>450000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29EC79AB-0D4D-DDE7-0E22-E831A9DC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43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95250</xdr:rowOff>
    </xdr:from>
    <xdr:to>
      <xdr:col>1</xdr:col>
      <xdr:colOff>1304850</xdr:colOff>
      <xdr:row>18</xdr:row>
      <xdr:rowOff>459525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1FD3D0BB-E942-3913-905B-930E4304D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239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85725</xdr:rowOff>
    </xdr:from>
    <xdr:to>
      <xdr:col>1</xdr:col>
      <xdr:colOff>1304850</xdr:colOff>
      <xdr:row>20</xdr:row>
      <xdr:rowOff>450000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86B82208-3259-8254-558B-F71741B5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315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</xdr:row>
      <xdr:rowOff>95250</xdr:rowOff>
    </xdr:from>
    <xdr:to>
      <xdr:col>1</xdr:col>
      <xdr:colOff>1304850</xdr:colOff>
      <xdr:row>22</xdr:row>
      <xdr:rowOff>459525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B39ADF7B-2867-2CE3-33A5-50E0FAEEB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496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</xdr:row>
      <xdr:rowOff>95250</xdr:rowOff>
    </xdr:from>
    <xdr:to>
      <xdr:col>1</xdr:col>
      <xdr:colOff>1304850</xdr:colOff>
      <xdr:row>24</xdr:row>
      <xdr:rowOff>459525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0342DBB3-C2D9-1D42-4142-8CBF89F9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5824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95250</xdr:rowOff>
    </xdr:from>
    <xdr:to>
      <xdr:col>1</xdr:col>
      <xdr:colOff>1304850</xdr:colOff>
      <xdr:row>26</xdr:row>
      <xdr:rowOff>459525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19CA87A3-289E-6423-6878-39CE5CD6F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668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</xdr:row>
      <xdr:rowOff>95250</xdr:rowOff>
    </xdr:from>
    <xdr:to>
      <xdr:col>1</xdr:col>
      <xdr:colOff>1304850</xdr:colOff>
      <xdr:row>28</xdr:row>
      <xdr:rowOff>459525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198595B1-2597-1C39-A65C-F46D705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754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</xdr:row>
      <xdr:rowOff>95250</xdr:rowOff>
    </xdr:from>
    <xdr:to>
      <xdr:col>1</xdr:col>
      <xdr:colOff>1304850</xdr:colOff>
      <xdr:row>30</xdr:row>
      <xdr:rowOff>459525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B32CE4BC-EF29-400D-65A7-785EFB761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839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95250</xdr:rowOff>
    </xdr:from>
    <xdr:to>
      <xdr:col>1</xdr:col>
      <xdr:colOff>1295325</xdr:colOff>
      <xdr:row>32</xdr:row>
      <xdr:rowOff>459525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A97FA311-789D-C0E3-AFAA-82D6D8604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9258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</xdr:row>
      <xdr:rowOff>85725</xdr:rowOff>
    </xdr:from>
    <xdr:to>
      <xdr:col>1</xdr:col>
      <xdr:colOff>1295325</xdr:colOff>
      <xdr:row>34</xdr:row>
      <xdr:rowOff>450000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201B1331-96E7-6901-2B66-5C9C53053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7002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</xdr:row>
      <xdr:rowOff>85725</xdr:rowOff>
    </xdr:from>
    <xdr:to>
      <xdr:col>1</xdr:col>
      <xdr:colOff>1304850</xdr:colOff>
      <xdr:row>36</xdr:row>
      <xdr:rowOff>450000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3CFD1A28-DFE1-3D24-50CC-F98BE9E7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87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37</xdr:row>
      <xdr:rowOff>95250</xdr:rowOff>
    </xdr:from>
    <xdr:to>
      <xdr:col>1</xdr:col>
      <xdr:colOff>1295325</xdr:colOff>
      <xdr:row>38</xdr:row>
      <xdr:rowOff>459525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BF30ECF0-C9A2-0B3A-77D5-31280552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183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</xdr:row>
      <xdr:rowOff>85725</xdr:rowOff>
    </xdr:from>
    <xdr:to>
      <xdr:col>1</xdr:col>
      <xdr:colOff>1304850</xdr:colOff>
      <xdr:row>40</xdr:row>
      <xdr:rowOff>450000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E72E54C9-570E-F6D3-CFAF-A63961BE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259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85725</xdr:rowOff>
    </xdr:from>
    <xdr:to>
      <xdr:col>1</xdr:col>
      <xdr:colOff>1295325</xdr:colOff>
      <xdr:row>42</xdr:row>
      <xdr:rowOff>450000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6F4AB12B-38D9-62D7-BDB3-16E9A7C6C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13455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43</xdr:row>
      <xdr:rowOff>95250</xdr:rowOff>
    </xdr:from>
    <xdr:to>
      <xdr:col>1</xdr:col>
      <xdr:colOff>1304850</xdr:colOff>
      <xdr:row>44</xdr:row>
      <xdr:rowOff>459525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1BA2BA09-CB1C-F253-3B80-4F8A7AA5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3526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</xdr:row>
      <xdr:rowOff>95250</xdr:rowOff>
    </xdr:from>
    <xdr:to>
      <xdr:col>1</xdr:col>
      <xdr:colOff>1304850</xdr:colOff>
      <xdr:row>46</xdr:row>
      <xdr:rowOff>459525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E40DE9E4-D0CF-E66B-D7A1-724E4DE7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8701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</xdr:row>
      <xdr:rowOff>95250</xdr:rowOff>
    </xdr:from>
    <xdr:to>
      <xdr:col>1</xdr:col>
      <xdr:colOff>1304850</xdr:colOff>
      <xdr:row>48</xdr:row>
      <xdr:rowOff>459525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E49894F5-D3C8-4B96-02C3-43A4DA9E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956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</xdr:row>
      <xdr:rowOff>85725</xdr:rowOff>
    </xdr:from>
    <xdr:to>
      <xdr:col>1</xdr:col>
      <xdr:colOff>1304850</xdr:colOff>
      <xdr:row>50</xdr:row>
      <xdr:rowOff>450000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2497D00E-56E3-84FE-B7B2-65082655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032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51</xdr:row>
      <xdr:rowOff>85725</xdr:rowOff>
    </xdr:from>
    <xdr:to>
      <xdr:col>1</xdr:col>
      <xdr:colOff>1295325</xdr:colOff>
      <xdr:row>52</xdr:row>
      <xdr:rowOff>450000</xdr:rowOff>
    </xdr:to>
    <xdr:pic>
      <xdr:nvPicPr>
        <xdr:cNvPr id="121" name="Obraz 120">
          <a:extLst>
            <a:ext uri="{FF2B5EF4-FFF2-40B4-BE49-F238E27FC236}">
              <a16:creationId xmlns:a16="http://schemas.microsoft.com/office/drawing/2014/main" id="{4F931788-5E61-7D38-438A-2AE60DB3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118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</xdr:row>
      <xdr:rowOff>95251</xdr:rowOff>
    </xdr:from>
    <xdr:to>
      <xdr:col>1</xdr:col>
      <xdr:colOff>1304850</xdr:colOff>
      <xdr:row>54</xdr:row>
      <xdr:rowOff>461301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C092B1D2-F44B-1DC6-04F3-DD63EFD0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2135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55</xdr:row>
      <xdr:rowOff>85725</xdr:rowOff>
    </xdr:from>
    <xdr:to>
      <xdr:col>1</xdr:col>
      <xdr:colOff>1295325</xdr:colOff>
      <xdr:row>56</xdr:row>
      <xdr:rowOff>450000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98B9F53A-F358-4E22-8FE5-3F1B1CDC7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3289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95250</xdr:rowOff>
    </xdr:from>
    <xdr:to>
      <xdr:col>1</xdr:col>
      <xdr:colOff>1304850</xdr:colOff>
      <xdr:row>58</xdr:row>
      <xdr:rowOff>459525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05E40852-88D6-A551-152D-5C0B1B9A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385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59</xdr:row>
      <xdr:rowOff>95250</xdr:rowOff>
    </xdr:from>
    <xdr:to>
      <xdr:col>1</xdr:col>
      <xdr:colOff>1304850</xdr:colOff>
      <xdr:row>60</xdr:row>
      <xdr:rowOff>459525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06BC40BF-7CCB-B8A8-D5E2-85E0FFA43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471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</xdr:row>
      <xdr:rowOff>85725</xdr:rowOff>
    </xdr:from>
    <xdr:to>
      <xdr:col>1</xdr:col>
      <xdr:colOff>1304850</xdr:colOff>
      <xdr:row>62</xdr:row>
      <xdr:rowOff>450000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5D7E7E6E-98F4-6F5C-35AD-97420E10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547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</xdr:row>
      <xdr:rowOff>95250</xdr:rowOff>
    </xdr:from>
    <xdr:to>
      <xdr:col>1</xdr:col>
      <xdr:colOff>1304850</xdr:colOff>
      <xdr:row>64</xdr:row>
      <xdr:rowOff>459525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5C5D1C56-5581-57B0-530E-2F5DA124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6428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65</xdr:row>
      <xdr:rowOff>95250</xdr:rowOff>
    </xdr:from>
    <xdr:to>
      <xdr:col>1</xdr:col>
      <xdr:colOff>1304850</xdr:colOff>
      <xdr:row>66</xdr:row>
      <xdr:rowOff>459525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577EF25B-6811-4533-4A02-C40C74410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7286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67</xdr:row>
      <xdr:rowOff>95250</xdr:rowOff>
    </xdr:from>
    <xdr:to>
      <xdr:col>1</xdr:col>
      <xdr:colOff>1304850</xdr:colOff>
      <xdr:row>68</xdr:row>
      <xdr:rowOff>459525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id="{D3FABFAE-0253-A079-8789-76FC8E39E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900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</xdr:row>
      <xdr:rowOff>85725</xdr:rowOff>
    </xdr:from>
    <xdr:to>
      <xdr:col>1</xdr:col>
      <xdr:colOff>1295325</xdr:colOff>
      <xdr:row>70</xdr:row>
      <xdr:rowOff>450000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DDF6AF73-10AE-87AE-9A55-125EAB1C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976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</xdr:row>
      <xdr:rowOff>95250</xdr:rowOff>
    </xdr:from>
    <xdr:to>
      <xdr:col>1</xdr:col>
      <xdr:colOff>1295325</xdr:colOff>
      <xdr:row>72</xdr:row>
      <xdr:rowOff>459525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91084176-4F1B-7127-D956-9CFBCE8A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0720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</xdr:row>
      <xdr:rowOff>85725</xdr:rowOff>
    </xdr:from>
    <xdr:to>
      <xdr:col>1</xdr:col>
      <xdr:colOff>1304850</xdr:colOff>
      <xdr:row>74</xdr:row>
      <xdr:rowOff>450000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id="{DE48D237-0760-0B73-5884-6A44CCD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234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75</xdr:row>
      <xdr:rowOff>95250</xdr:rowOff>
    </xdr:from>
    <xdr:to>
      <xdr:col>1</xdr:col>
      <xdr:colOff>1304850</xdr:colOff>
      <xdr:row>76</xdr:row>
      <xdr:rowOff>459525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F11710DE-D288-D066-9D69-289820908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6329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77</xdr:row>
      <xdr:rowOff>85725</xdr:rowOff>
    </xdr:from>
    <xdr:to>
      <xdr:col>1</xdr:col>
      <xdr:colOff>1304850</xdr:colOff>
      <xdr:row>78</xdr:row>
      <xdr:rowOff>450000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id="{2068B34E-8F0A-1506-6961-DC2C50D0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1749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79</xdr:row>
      <xdr:rowOff>95250</xdr:rowOff>
    </xdr:from>
    <xdr:to>
      <xdr:col>1</xdr:col>
      <xdr:colOff>1295325</xdr:colOff>
      <xdr:row>80</xdr:row>
      <xdr:rowOff>459525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id="{B0815A18-293B-B997-2DCE-4FCE74E0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844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</xdr:row>
      <xdr:rowOff>85725</xdr:rowOff>
    </xdr:from>
    <xdr:to>
      <xdr:col>1</xdr:col>
      <xdr:colOff>1295325</xdr:colOff>
      <xdr:row>82</xdr:row>
      <xdr:rowOff>450000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976FAE20-A0B1-AF40-3DB4-CF395FAB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0927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85725</xdr:rowOff>
    </xdr:from>
    <xdr:to>
      <xdr:col>1</xdr:col>
      <xdr:colOff>1295325</xdr:colOff>
      <xdr:row>84</xdr:row>
      <xdr:rowOff>450000</xdr:rowOff>
    </xdr:to>
    <xdr:pic>
      <xdr:nvPicPr>
        <xdr:cNvPr id="195" name="Obraz 194">
          <a:extLst>
            <a:ext uri="{FF2B5EF4-FFF2-40B4-BE49-F238E27FC236}">
              <a16:creationId xmlns:a16="http://schemas.microsoft.com/office/drawing/2014/main" id="{61423615-60E6-3312-73C9-E84A6436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717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</xdr:row>
      <xdr:rowOff>85725</xdr:rowOff>
    </xdr:from>
    <xdr:to>
      <xdr:col>1</xdr:col>
      <xdr:colOff>1304850</xdr:colOff>
      <xdr:row>86</xdr:row>
      <xdr:rowOff>450000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id="{2367E431-B342-47FB-A731-53BDFA38C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264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87</xdr:row>
      <xdr:rowOff>85725</xdr:rowOff>
    </xdr:from>
    <xdr:to>
      <xdr:col>1</xdr:col>
      <xdr:colOff>1304850</xdr:colOff>
      <xdr:row>88</xdr:row>
      <xdr:rowOff>450000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A0495A1B-6BAB-8107-C6FC-D8DA92DF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3502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</xdr:row>
      <xdr:rowOff>85725</xdr:rowOff>
    </xdr:from>
    <xdr:to>
      <xdr:col>1</xdr:col>
      <xdr:colOff>1295325</xdr:colOff>
      <xdr:row>90</xdr:row>
      <xdr:rowOff>450000</xdr:rowOff>
    </xdr:to>
    <xdr:pic>
      <xdr:nvPicPr>
        <xdr:cNvPr id="203" name="Obraz 202">
          <a:extLst>
            <a:ext uri="{FF2B5EF4-FFF2-40B4-BE49-F238E27FC236}">
              <a16:creationId xmlns:a16="http://schemas.microsoft.com/office/drawing/2014/main" id="{F9BCDF7E-E45C-D0D9-A44D-0CEFEF69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436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91</xdr:row>
      <xdr:rowOff>95250</xdr:rowOff>
    </xdr:from>
    <xdr:to>
      <xdr:col>1</xdr:col>
      <xdr:colOff>1304850</xdr:colOff>
      <xdr:row>92</xdr:row>
      <xdr:rowOff>459525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id="{C469E78C-B3E0-785C-222C-C534D8D4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531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</xdr:row>
      <xdr:rowOff>95250</xdr:rowOff>
    </xdr:from>
    <xdr:to>
      <xdr:col>1</xdr:col>
      <xdr:colOff>1295325</xdr:colOff>
      <xdr:row>94</xdr:row>
      <xdr:rowOff>459525</xdr:rowOff>
    </xdr:to>
    <xdr:pic>
      <xdr:nvPicPr>
        <xdr:cNvPr id="216" name="Obraz 215">
          <a:extLst>
            <a:ext uri="{FF2B5EF4-FFF2-40B4-BE49-F238E27FC236}">
              <a16:creationId xmlns:a16="http://schemas.microsoft.com/office/drawing/2014/main" id="{BAC296C4-1515-0C5C-6293-EAFEC3B2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8749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95</xdr:row>
      <xdr:rowOff>95250</xdr:rowOff>
    </xdr:from>
    <xdr:to>
      <xdr:col>1</xdr:col>
      <xdr:colOff>1304850</xdr:colOff>
      <xdr:row>96</xdr:row>
      <xdr:rowOff>459525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id="{6A7EAD9A-8EEE-8080-E203-B71F2148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6960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</xdr:row>
      <xdr:rowOff>95250</xdr:rowOff>
    </xdr:from>
    <xdr:to>
      <xdr:col>1</xdr:col>
      <xdr:colOff>1295325</xdr:colOff>
      <xdr:row>98</xdr:row>
      <xdr:rowOff>459525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9DE9CEA3-3A87-5FB0-5515-84207002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8046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99</xdr:row>
      <xdr:rowOff>95250</xdr:rowOff>
    </xdr:from>
    <xdr:to>
      <xdr:col>1</xdr:col>
      <xdr:colOff>1304850</xdr:colOff>
      <xdr:row>100</xdr:row>
      <xdr:rowOff>459525</xdr:rowOff>
    </xdr:to>
    <xdr:pic>
      <xdr:nvPicPr>
        <xdr:cNvPr id="226" name="Obraz 225">
          <a:extLst>
            <a:ext uri="{FF2B5EF4-FFF2-40B4-BE49-F238E27FC236}">
              <a16:creationId xmlns:a16="http://schemas.microsoft.com/office/drawing/2014/main" id="{CA8241A4-61FB-28C7-B7DD-34DE8A0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0218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</xdr:row>
      <xdr:rowOff>85725</xdr:rowOff>
    </xdr:from>
    <xdr:to>
      <xdr:col>1</xdr:col>
      <xdr:colOff>1295325</xdr:colOff>
      <xdr:row>102</xdr:row>
      <xdr:rowOff>450000</xdr:rowOff>
    </xdr:to>
    <xdr:pic>
      <xdr:nvPicPr>
        <xdr:cNvPr id="230" name="Obraz 229">
          <a:extLst>
            <a:ext uri="{FF2B5EF4-FFF2-40B4-BE49-F238E27FC236}">
              <a16:creationId xmlns:a16="http://schemas.microsoft.com/office/drawing/2014/main" id="{66FCF19C-DA4D-87F2-32E2-29BFAE01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1294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</xdr:row>
      <xdr:rowOff>85726</xdr:rowOff>
    </xdr:from>
    <xdr:to>
      <xdr:col>1</xdr:col>
      <xdr:colOff>1304850</xdr:colOff>
      <xdr:row>104</xdr:row>
      <xdr:rowOff>451776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id="{C059DA85-984A-E0CB-FD83-5CC58450C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34663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105</xdr:row>
      <xdr:rowOff>95251</xdr:rowOff>
    </xdr:from>
    <xdr:to>
      <xdr:col>1</xdr:col>
      <xdr:colOff>1295325</xdr:colOff>
      <xdr:row>106</xdr:row>
      <xdr:rowOff>461301</xdr:rowOff>
    </xdr:to>
    <xdr:pic>
      <xdr:nvPicPr>
        <xdr:cNvPr id="238" name="Obraz 237">
          <a:extLst>
            <a:ext uri="{FF2B5EF4-FFF2-40B4-BE49-F238E27FC236}">
              <a16:creationId xmlns:a16="http://schemas.microsoft.com/office/drawing/2014/main" id="{1C11D107-0BC4-00FD-EDA3-3BC6D04FD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45617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107</xdr:row>
      <xdr:rowOff>85725</xdr:rowOff>
    </xdr:from>
    <xdr:to>
      <xdr:col>1</xdr:col>
      <xdr:colOff>1304850</xdr:colOff>
      <xdr:row>108</xdr:row>
      <xdr:rowOff>450000</xdr:rowOff>
    </xdr:to>
    <xdr:pic>
      <xdr:nvPicPr>
        <xdr:cNvPr id="242" name="Obraz 241">
          <a:extLst>
            <a:ext uri="{FF2B5EF4-FFF2-40B4-BE49-F238E27FC236}">
              <a16:creationId xmlns:a16="http://schemas.microsoft.com/office/drawing/2014/main" id="{3E34C2F3-2A02-6E2B-B1BE-9CE6C03E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56380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109</xdr:row>
      <xdr:rowOff>85726</xdr:rowOff>
    </xdr:from>
    <xdr:to>
      <xdr:col>1</xdr:col>
      <xdr:colOff>1304850</xdr:colOff>
      <xdr:row>110</xdr:row>
      <xdr:rowOff>451776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D4CA1557-4BC8-31E1-922E-98E1B2CD1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10672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</xdr:row>
      <xdr:rowOff>85725</xdr:rowOff>
    </xdr:from>
    <xdr:to>
      <xdr:col>1</xdr:col>
      <xdr:colOff>1295325</xdr:colOff>
      <xdr:row>112</xdr:row>
      <xdr:rowOff>450000</xdr:rowOff>
    </xdr:to>
    <xdr:pic>
      <xdr:nvPicPr>
        <xdr:cNvPr id="260" name="Obraz 259">
          <a:extLst>
            <a:ext uri="{FF2B5EF4-FFF2-40B4-BE49-F238E27FC236}">
              <a16:creationId xmlns:a16="http://schemas.microsoft.com/office/drawing/2014/main" id="{A8F07D23-F2B7-D61D-780D-FE6886EC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2153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113</xdr:row>
      <xdr:rowOff>95251</xdr:rowOff>
    </xdr:from>
    <xdr:to>
      <xdr:col>1</xdr:col>
      <xdr:colOff>1304850</xdr:colOff>
      <xdr:row>114</xdr:row>
      <xdr:rowOff>461301</xdr:rowOff>
    </xdr:to>
    <xdr:pic>
      <xdr:nvPicPr>
        <xdr:cNvPr id="262" name="Obraz 261">
          <a:extLst>
            <a:ext uri="{FF2B5EF4-FFF2-40B4-BE49-F238E27FC236}">
              <a16:creationId xmlns:a16="http://schemas.microsoft.com/office/drawing/2014/main" id="{B9665B64-02C5-5178-B726-DC3169C13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32485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115</xdr:row>
      <xdr:rowOff>85726</xdr:rowOff>
    </xdr:from>
    <xdr:to>
      <xdr:col>1</xdr:col>
      <xdr:colOff>1295325</xdr:colOff>
      <xdr:row>116</xdr:row>
      <xdr:rowOff>451776</xdr:rowOff>
    </xdr:to>
    <xdr:pic>
      <xdr:nvPicPr>
        <xdr:cNvPr id="265" name="Obraz 264">
          <a:extLst>
            <a:ext uri="{FF2B5EF4-FFF2-40B4-BE49-F238E27FC236}">
              <a16:creationId xmlns:a16="http://schemas.microsoft.com/office/drawing/2014/main" id="{AC50F6FD-23B3-2D3D-C2AC-57519FB3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43248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</xdr:row>
      <xdr:rowOff>95251</xdr:rowOff>
    </xdr:from>
    <xdr:to>
      <xdr:col>1</xdr:col>
      <xdr:colOff>1295325</xdr:colOff>
      <xdr:row>118</xdr:row>
      <xdr:rowOff>461301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id="{71A52D62-9799-2B08-8666-68FF7E4CF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54202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119</xdr:row>
      <xdr:rowOff>85726</xdr:rowOff>
    </xdr:from>
    <xdr:to>
      <xdr:col>1</xdr:col>
      <xdr:colOff>1295325</xdr:colOff>
      <xdr:row>120</xdr:row>
      <xdr:rowOff>451776</xdr:rowOff>
    </xdr:to>
    <xdr:pic>
      <xdr:nvPicPr>
        <xdr:cNvPr id="270" name="Obraz 269">
          <a:extLst>
            <a:ext uri="{FF2B5EF4-FFF2-40B4-BE49-F238E27FC236}">
              <a16:creationId xmlns:a16="http://schemas.microsoft.com/office/drawing/2014/main" id="{C06B776A-81F2-DAD2-72CE-61A96A05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64965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121</xdr:row>
      <xdr:rowOff>95250</xdr:rowOff>
    </xdr:from>
    <xdr:to>
      <xdr:col>1</xdr:col>
      <xdr:colOff>1295325</xdr:colOff>
      <xdr:row>122</xdr:row>
      <xdr:rowOff>459525</xdr:rowOff>
    </xdr:to>
    <xdr:pic>
      <xdr:nvPicPr>
        <xdr:cNvPr id="272" name="Obraz 271">
          <a:extLst>
            <a:ext uri="{FF2B5EF4-FFF2-40B4-BE49-F238E27FC236}">
              <a16:creationId xmlns:a16="http://schemas.microsoft.com/office/drawing/2014/main" id="{D67B331A-BA52-8625-0F7E-E406CCABE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75919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123</xdr:row>
      <xdr:rowOff>85726</xdr:rowOff>
    </xdr:from>
    <xdr:to>
      <xdr:col>1</xdr:col>
      <xdr:colOff>1295325</xdr:colOff>
      <xdr:row>124</xdr:row>
      <xdr:rowOff>451776</xdr:rowOff>
    </xdr:to>
    <xdr:pic>
      <xdr:nvPicPr>
        <xdr:cNvPr id="274" name="Obraz 273">
          <a:extLst>
            <a:ext uri="{FF2B5EF4-FFF2-40B4-BE49-F238E27FC236}">
              <a16:creationId xmlns:a16="http://schemas.microsoft.com/office/drawing/2014/main" id="{6543D604-DDC1-F14F-0E80-2C6E9BC7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86682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125</xdr:row>
      <xdr:rowOff>95251</xdr:rowOff>
    </xdr:from>
    <xdr:to>
      <xdr:col>1</xdr:col>
      <xdr:colOff>1295325</xdr:colOff>
      <xdr:row>126</xdr:row>
      <xdr:rowOff>461301</xdr:rowOff>
    </xdr:to>
    <xdr:pic>
      <xdr:nvPicPr>
        <xdr:cNvPr id="277" name="Obraz 276">
          <a:extLst>
            <a:ext uri="{FF2B5EF4-FFF2-40B4-BE49-F238E27FC236}">
              <a16:creationId xmlns:a16="http://schemas.microsoft.com/office/drawing/2014/main" id="{177E415D-87A6-8B95-EB7A-5A9A3493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97636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127</xdr:row>
      <xdr:rowOff>95251</xdr:rowOff>
    </xdr:from>
    <xdr:to>
      <xdr:col>1</xdr:col>
      <xdr:colOff>1295325</xdr:colOff>
      <xdr:row>128</xdr:row>
      <xdr:rowOff>461301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id="{AC0FA0FC-CC44-5409-C7AE-EAAA13A4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08494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129</xdr:row>
      <xdr:rowOff>95251</xdr:rowOff>
    </xdr:from>
    <xdr:to>
      <xdr:col>1</xdr:col>
      <xdr:colOff>1304850</xdr:colOff>
      <xdr:row>130</xdr:row>
      <xdr:rowOff>461301</xdr:rowOff>
    </xdr:to>
    <xdr:pic>
      <xdr:nvPicPr>
        <xdr:cNvPr id="282" name="Obraz 281">
          <a:extLst>
            <a:ext uri="{FF2B5EF4-FFF2-40B4-BE49-F238E27FC236}">
              <a16:creationId xmlns:a16="http://schemas.microsoft.com/office/drawing/2014/main" id="{DF2CA2A4-7A66-F08E-561C-5B411A63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19353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131</xdr:row>
      <xdr:rowOff>95250</xdr:rowOff>
    </xdr:from>
    <xdr:to>
      <xdr:col>1</xdr:col>
      <xdr:colOff>1295325</xdr:colOff>
      <xdr:row>132</xdr:row>
      <xdr:rowOff>459525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id="{6A5D7A80-B42F-15A3-FDA5-028243509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30211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133</xdr:row>
      <xdr:rowOff>95250</xdr:rowOff>
    </xdr:from>
    <xdr:to>
      <xdr:col>1</xdr:col>
      <xdr:colOff>1304850</xdr:colOff>
      <xdr:row>134</xdr:row>
      <xdr:rowOff>459525</xdr:rowOff>
    </xdr:to>
    <xdr:pic>
      <xdr:nvPicPr>
        <xdr:cNvPr id="288" name="Obraz 287">
          <a:extLst>
            <a:ext uri="{FF2B5EF4-FFF2-40B4-BE49-F238E27FC236}">
              <a16:creationId xmlns:a16="http://schemas.microsoft.com/office/drawing/2014/main" id="{7CFD0A70-31CC-34AA-06C5-DA20C546F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4107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135</xdr:row>
      <xdr:rowOff>85725</xdr:rowOff>
    </xdr:from>
    <xdr:to>
      <xdr:col>1</xdr:col>
      <xdr:colOff>1295325</xdr:colOff>
      <xdr:row>136</xdr:row>
      <xdr:rowOff>450000</xdr:rowOff>
    </xdr:to>
    <xdr:pic>
      <xdr:nvPicPr>
        <xdr:cNvPr id="290" name="Obraz 289">
          <a:extLst>
            <a:ext uri="{FF2B5EF4-FFF2-40B4-BE49-F238E27FC236}">
              <a16:creationId xmlns:a16="http://schemas.microsoft.com/office/drawing/2014/main" id="{3C30AD7E-C694-9431-5A09-132080B7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5183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137</xdr:row>
      <xdr:rowOff>85725</xdr:rowOff>
    </xdr:from>
    <xdr:to>
      <xdr:col>1</xdr:col>
      <xdr:colOff>1295325</xdr:colOff>
      <xdr:row>138</xdr:row>
      <xdr:rowOff>450000</xdr:rowOff>
    </xdr:to>
    <xdr:pic>
      <xdr:nvPicPr>
        <xdr:cNvPr id="292" name="Obraz 291">
          <a:extLst>
            <a:ext uri="{FF2B5EF4-FFF2-40B4-BE49-F238E27FC236}">
              <a16:creationId xmlns:a16="http://schemas.microsoft.com/office/drawing/2014/main" id="{0DE08A93-F593-3366-DD8C-EEFF735CC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6269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139</xdr:row>
      <xdr:rowOff>85725</xdr:rowOff>
    </xdr:from>
    <xdr:to>
      <xdr:col>1</xdr:col>
      <xdr:colOff>1304850</xdr:colOff>
      <xdr:row>140</xdr:row>
      <xdr:rowOff>450000</xdr:rowOff>
    </xdr:to>
    <xdr:pic>
      <xdr:nvPicPr>
        <xdr:cNvPr id="295" name="Obraz 294">
          <a:extLst>
            <a:ext uri="{FF2B5EF4-FFF2-40B4-BE49-F238E27FC236}">
              <a16:creationId xmlns:a16="http://schemas.microsoft.com/office/drawing/2014/main" id="{D6193ADC-9887-D007-2D25-4499E7FA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73550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141</xdr:row>
      <xdr:rowOff>95250</xdr:rowOff>
    </xdr:from>
    <xdr:to>
      <xdr:col>1</xdr:col>
      <xdr:colOff>1304850</xdr:colOff>
      <xdr:row>142</xdr:row>
      <xdr:rowOff>459525</xdr:rowOff>
    </xdr:to>
    <xdr:pic>
      <xdr:nvPicPr>
        <xdr:cNvPr id="298" name="Obraz 297">
          <a:extLst>
            <a:ext uri="{FF2B5EF4-FFF2-40B4-BE49-F238E27FC236}">
              <a16:creationId xmlns:a16="http://schemas.microsoft.com/office/drawing/2014/main" id="{F8955B42-5BF7-F851-01B4-42330B85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84504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143</xdr:row>
      <xdr:rowOff>85725</xdr:rowOff>
    </xdr:from>
    <xdr:to>
      <xdr:col>1</xdr:col>
      <xdr:colOff>1295325</xdr:colOff>
      <xdr:row>144</xdr:row>
      <xdr:rowOff>450000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id="{F7093DB1-70C5-6C54-2395-5F1EBAC5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95267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145</xdr:row>
      <xdr:rowOff>85725</xdr:rowOff>
    </xdr:from>
    <xdr:to>
      <xdr:col>1</xdr:col>
      <xdr:colOff>1295325</xdr:colOff>
      <xdr:row>146</xdr:row>
      <xdr:rowOff>450000</xdr:rowOff>
    </xdr:to>
    <xdr:pic>
      <xdr:nvPicPr>
        <xdr:cNvPr id="303" name="Obraz 302">
          <a:extLst>
            <a:ext uri="{FF2B5EF4-FFF2-40B4-BE49-F238E27FC236}">
              <a16:creationId xmlns:a16="http://schemas.microsoft.com/office/drawing/2014/main" id="{91F232E1-DC4C-1BF2-4BED-F547C8C7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0612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147</xdr:row>
      <xdr:rowOff>95250</xdr:rowOff>
    </xdr:from>
    <xdr:to>
      <xdr:col>1</xdr:col>
      <xdr:colOff>1295325</xdr:colOff>
      <xdr:row>148</xdr:row>
      <xdr:rowOff>459525</xdr:rowOff>
    </xdr:to>
    <xdr:pic>
      <xdr:nvPicPr>
        <xdr:cNvPr id="305" name="Obraz 304">
          <a:extLst>
            <a:ext uri="{FF2B5EF4-FFF2-40B4-BE49-F238E27FC236}">
              <a16:creationId xmlns:a16="http://schemas.microsoft.com/office/drawing/2014/main" id="{600C5A64-8C03-C750-0003-B860EE4B3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1707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149</xdr:row>
      <xdr:rowOff>85725</xdr:rowOff>
    </xdr:from>
    <xdr:to>
      <xdr:col>1</xdr:col>
      <xdr:colOff>1285800</xdr:colOff>
      <xdr:row>150</xdr:row>
      <xdr:rowOff>450000</xdr:rowOff>
    </xdr:to>
    <xdr:pic>
      <xdr:nvPicPr>
        <xdr:cNvPr id="315" name="Obraz 314">
          <a:extLst>
            <a:ext uri="{FF2B5EF4-FFF2-40B4-BE49-F238E27FC236}">
              <a16:creationId xmlns:a16="http://schemas.microsoft.com/office/drawing/2014/main" id="{8361C1BD-795B-90FB-9B4F-E5E43EF0A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7127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151</xdr:row>
      <xdr:rowOff>95250</xdr:rowOff>
    </xdr:from>
    <xdr:to>
      <xdr:col>1</xdr:col>
      <xdr:colOff>1295325</xdr:colOff>
      <xdr:row>152</xdr:row>
      <xdr:rowOff>459525</xdr:rowOff>
    </xdr:to>
    <xdr:pic>
      <xdr:nvPicPr>
        <xdr:cNvPr id="317" name="Obraz 316">
          <a:extLst>
            <a:ext uri="{FF2B5EF4-FFF2-40B4-BE49-F238E27FC236}">
              <a16:creationId xmlns:a16="http://schemas.microsoft.com/office/drawing/2014/main" id="{01E292EA-47BD-1B22-3469-4CC9C4E44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82230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153</xdr:row>
      <xdr:rowOff>85725</xdr:rowOff>
    </xdr:from>
    <xdr:to>
      <xdr:col>1</xdr:col>
      <xdr:colOff>1295325</xdr:colOff>
      <xdr:row>154</xdr:row>
      <xdr:rowOff>450000</xdr:rowOff>
    </xdr:to>
    <xdr:pic>
      <xdr:nvPicPr>
        <xdr:cNvPr id="319" name="Obraz 318">
          <a:extLst>
            <a:ext uri="{FF2B5EF4-FFF2-40B4-BE49-F238E27FC236}">
              <a16:creationId xmlns:a16="http://schemas.microsoft.com/office/drawing/2014/main" id="{E2C8BBEA-683F-2DDF-20D8-EDF8EFEFC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9299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155</xdr:row>
      <xdr:rowOff>95250</xdr:rowOff>
    </xdr:from>
    <xdr:to>
      <xdr:col>1</xdr:col>
      <xdr:colOff>1295325</xdr:colOff>
      <xdr:row>156</xdr:row>
      <xdr:rowOff>459525</xdr:rowOff>
    </xdr:to>
    <xdr:pic>
      <xdr:nvPicPr>
        <xdr:cNvPr id="321" name="Obraz 320">
          <a:extLst>
            <a:ext uri="{FF2B5EF4-FFF2-40B4-BE49-F238E27FC236}">
              <a16:creationId xmlns:a16="http://schemas.microsoft.com/office/drawing/2014/main" id="{AEE61BBF-F6A0-A5C6-4101-74EB9544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0394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157</xdr:row>
      <xdr:rowOff>95250</xdr:rowOff>
    </xdr:from>
    <xdr:to>
      <xdr:col>1</xdr:col>
      <xdr:colOff>1304850</xdr:colOff>
      <xdr:row>158</xdr:row>
      <xdr:rowOff>459525</xdr:rowOff>
    </xdr:to>
    <xdr:pic>
      <xdr:nvPicPr>
        <xdr:cNvPr id="323" name="Obraz 322">
          <a:extLst>
            <a:ext uri="{FF2B5EF4-FFF2-40B4-BE49-F238E27FC236}">
              <a16:creationId xmlns:a16="http://schemas.microsoft.com/office/drawing/2014/main" id="{D24D010B-D192-3D63-EB13-D8B7BDAE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1480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159</xdr:row>
      <xdr:rowOff>95250</xdr:rowOff>
    </xdr:from>
    <xdr:to>
      <xdr:col>1</xdr:col>
      <xdr:colOff>1304850</xdr:colOff>
      <xdr:row>160</xdr:row>
      <xdr:rowOff>459525</xdr:rowOff>
    </xdr:to>
    <xdr:pic>
      <xdr:nvPicPr>
        <xdr:cNvPr id="325" name="Obraz 324">
          <a:extLst>
            <a:ext uri="{FF2B5EF4-FFF2-40B4-BE49-F238E27FC236}">
              <a16:creationId xmlns:a16="http://schemas.microsoft.com/office/drawing/2014/main" id="{C2CE6096-E24A-0B9B-AE5C-0C36069C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2566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161</xdr:row>
      <xdr:rowOff>95250</xdr:rowOff>
    </xdr:from>
    <xdr:to>
      <xdr:col>1</xdr:col>
      <xdr:colOff>1295325</xdr:colOff>
      <xdr:row>162</xdr:row>
      <xdr:rowOff>459525</xdr:rowOff>
    </xdr:to>
    <xdr:pic>
      <xdr:nvPicPr>
        <xdr:cNvPr id="327" name="Obraz 326">
          <a:extLst>
            <a:ext uri="{FF2B5EF4-FFF2-40B4-BE49-F238E27FC236}">
              <a16:creationId xmlns:a16="http://schemas.microsoft.com/office/drawing/2014/main" id="{8724A4D2-61E8-16AC-33CE-2B883DE8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3652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163</xdr:row>
      <xdr:rowOff>85725</xdr:rowOff>
    </xdr:from>
    <xdr:to>
      <xdr:col>1</xdr:col>
      <xdr:colOff>1295325</xdr:colOff>
      <xdr:row>164</xdr:row>
      <xdr:rowOff>450000</xdr:rowOff>
    </xdr:to>
    <xdr:pic>
      <xdr:nvPicPr>
        <xdr:cNvPr id="329" name="Obraz 328">
          <a:extLst>
            <a:ext uri="{FF2B5EF4-FFF2-40B4-BE49-F238E27FC236}">
              <a16:creationId xmlns:a16="http://schemas.microsoft.com/office/drawing/2014/main" id="{C81E2A94-3E17-5B86-D037-43554D327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4728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165</xdr:row>
      <xdr:rowOff>85725</xdr:rowOff>
    </xdr:from>
    <xdr:to>
      <xdr:col>1</xdr:col>
      <xdr:colOff>1295325</xdr:colOff>
      <xdr:row>166</xdr:row>
      <xdr:rowOff>450000</xdr:rowOff>
    </xdr:to>
    <xdr:pic>
      <xdr:nvPicPr>
        <xdr:cNvPr id="331" name="Obraz 330">
          <a:extLst>
            <a:ext uri="{FF2B5EF4-FFF2-40B4-BE49-F238E27FC236}">
              <a16:creationId xmlns:a16="http://schemas.microsoft.com/office/drawing/2014/main" id="{4055E7AF-7FC7-97D8-C6FF-C59438C7A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58144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167</xdr:row>
      <xdr:rowOff>85725</xdr:rowOff>
    </xdr:from>
    <xdr:to>
      <xdr:col>1</xdr:col>
      <xdr:colOff>1295325</xdr:colOff>
      <xdr:row>168</xdr:row>
      <xdr:rowOff>450000</xdr:rowOff>
    </xdr:to>
    <xdr:pic>
      <xdr:nvPicPr>
        <xdr:cNvPr id="333" name="Obraz 332">
          <a:extLst>
            <a:ext uri="{FF2B5EF4-FFF2-40B4-BE49-F238E27FC236}">
              <a16:creationId xmlns:a16="http://schemas.microsoft.com/office/drawing/2014/main" id="{AB8BFD54-C181-9ED2-2EEE-3E2E90474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6900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169</xdr:row>
      <xdr:rowOff>85725</xdr:rowOff>
    </xdr:from>
    <xdr:to>
      <xdr:col>1</xdr:col>
      <xdr:colOff>1295325</xdr:colOff>
      <xdr:row>170</xdr:row>
      <xdr:rowOff>450000</xdr:rowOff>
    </xdr:to>
    <xdr:pic>
      <xdr:nvPicPr>
        <xdr:cNvPr id="335" name="Obraz 334">
          <a:extLst>
            <a:ext uri="{FF2B5EF4-FFF2-40B4-BE49-F238E27FC236}">
              <a16:creationId xmlns:a16="http://schemas.microsoft.com/office/drawing/2014/main" id="{1C4050C1-6134-AB0F-49F9-75C5CE68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7986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172</xdr:row>
      <xdr:rowOff>85725</xdr:rowOff>
    </xdr:from>
    <xdr:to>
      <xdr:col>1</xdr:col>
      <xdr:colOff>1295325</xdr:colOff>
      <xdr:row>173</xdr:row>
      <xdr:rowOff>450000</xdr:rowOff>
    </xdr:to>
    <xdr:pic>
      <xdr:nvPicPr>
        <xdr:cNvPr id="339" name="Obraz 338">
          <a:extLst>
            <a:ext uri="{FF2B5EF4-FFF2-40B4-BE49-F238E27FC236}">
              <a16:creationId xmlns:a16="http://schemas.microsoft.com/office/drawing/2014/main" id="{12D3F6A3-6444-5AB1-52CA-7BFB4D10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0157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174</xdr:row>
      <xdr:rowOff>85725</xdr:rowOff>
    </xdr:from>
    <xdr:to>
      <xdr:col>1</xdr:col>
      <xdr:colOff>1295325</xdr:colOff>
      <xdr:row>175</xdr:row>
      <xdr:rowOff>450000</xdr:rowOff>
    </xdr:to>
    <xdr:pic>
      <xdr:nvPicPr>
        <xdr:cNvPr id="341" name="Obraz 340">
          <a:extLst>
            <a:ext uri="{FF2B5EF4-FFF2-40B4-BE49-F238E27FC236}">
              <a16:creationId xmlns:a16="http://schemas.microsoft.com/office/drawing/2014/main" id="{E67B1D8A-CA6F-ED75-D151-57CDDDFD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1415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176</xdr:row>
      <xdr:rowOff>95250</xdr:rowOff>
    </xdr:from>
    <xdr:to>
      <xdr:col>1</xdr:col>
      <xdr:colOff>1295325</xdr:colOff>
      <xdr:row>177</xdr:row>
      <xdr:rowOff>459525</xdr:rowOff>
    </xdr:to>
    <xdr:pic>
      <xdr:nvPicPr>
        <xdr:cNvPr id="343" name="Obraz 342">
          <a:extLst>
            <a:ext uri="{FF2B5EF4-FFF2-40B4-BE49-F238E27FC236}">
              <a16:creationId xmlns:a16="http://schemas.microsoft.com/office/drawing/2014/main" id="{D48006BF-77BE-1CD8-8BCD-EE74EF27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2510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178</xdr:row>
      <xdr:rowOff>95250</xdr:rowOff>
    </xdr:from>
    <xdr:to>
      <xdr:col>1</xdr:col>
      <xdr:colOff>1295325</xdr:colOff>
      <xdr:row>179</xdr:row>
      <xdr:rowOff>459525</xdr:rowOff>
    </xdr:to>
    <xdr:pic>
      <xdr:nvPicPr>
        <xdr:cNvPr id="345" name="Obraz 344">
          <a:extLst>
            <a:ext uri="{FF2B5EF4-FFF2-40B4-BE49-F238E27FC236}">
              <a16:creationId xmlns:a16="http://schemas.microsoft.com/office/drawing/2014/main" id="{46AAD7D8-AAC3-1C4B-159B-7091A7F7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35964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180</xdr:row>
      <xdr:rowOff>95250</xdr:rowOff>
    </xdr:from>
    <xdr:to>
      <xdr:col>1</xdr:col>
      <xdr:colOff>1304850</xdr:colOff>
      <xdr:row>181</xdr:row>
      <xdr:rowOff>459525</xdr:rowOff>
    </xdr:to>
    <xdr:pic>
      <xdr:nvPicPr>
        <xdr:cNvPr id="347" name="Obraz 346">
          <a:extLst>
            <a:ext uri="{FF2B5EF4-FFF2-40B4-BE49-F238E27FC236}">
              <a16:creationId xmlns:a16="http://schemas.microsoft.com/office/drawing/2014/main" id="{8C06947D-2812-E1C5-4C9D-325082F8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4682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182</xdr:row>
      <xdr:rowOff>85725</xdr:rowOff>
    </xdr:from>
    <xdr:to>
      <xdr:col>1</xdr:col>
      <xdr:colOff>1285800</xdr:colOff>
      <xdr:row>183</xdr:row>
      <xdr:rowOff>450000</xdr:rowOff>
    </xdr:to>
    <xdr:pic>
      <xdr:nvPicPr>
        <xdr:cNvPr id="349" name="Obraz 348">
          <a:extLst>
            <a:ext uri="{FF2B5EF4-FFF2-40B4-BE49-F238E27FC236}">
              <a16:creationId xmlns:a16="http://schemas.microsoft.com/office/drawing/2014/main" id="{9BB28D5E-CDD2-DCC9-EABD-7119A14E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2575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184</xdr:row>
      <xdr:rowOff>95250</xdr:rowOff>
    </xdr:from>
    <xdr:to>
      <xdr:col>1</xdr:col>
      <xdr:colOff>1295325</xdr:colOff>
      <xdr:row>185</xdr:row>
      <xdr:rowOff>459525</xdr:rowOff>
    </xdr:to>
    <xdr:pic>
      <xdr:nvPicPr>
        <xdr:cNvPr id="351" name="Obraz 350">
          <a:extLst>
            <a:ext uri="{FF2B5EF4-FFF2-40B4-BE49-F238E27FC236}">
              <a16:creationId xmlns:a16="http://schemas.microsoft.com/office/drawing/2014/main" id="{0B820361-550E-1433-1FC6-0D21543C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685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186</xdr:row>
      <xdr:rowOff>85725</xdr:rowOff>
    </xdr:from>
    <xdr:to>
      <xdr:col>1</xdr:col>
      <xdr:colOff>1304850</xdr:colOff>
      <xdr:row>187</xdr:row>
      <xdr:rowOff>450000</xdr:rowOff>
    </xdr:to>
    <xdr:pic>
      <xdr:nvPicPr>
        <xdr:cNvPr id="353" name="Obraz 352">
          <a:extLst>
            <a:ext uri="{FF2B5EF4-FFF2-40B4-BE49-F238E27FC236}">
              <a16:creationId xmlns:a16="http://schemas.microsoft.com/office/drawing/2014/main" id="{F1592C90-E52A-7588-DBCC-DC4FCF04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79302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188</xdr:row>
      <xdr:rowOff>85725</xdr:rowOff>
    </xdr:from>
    <xdr:to>
      <xdr:col>1</xdr:col>
      <xdr:colOff>1295325</xdr:colOff>
      <xdr:row>189</xdr:row>
      <xdr:rowOff>450000</xdr:rowOff>
    </xdr:to>
    <xdr:pic>
      <xdr:nvPicPr>
        <xdr:cNvPr id="355" name="Obraz 354">
          <a:extLst>
            <a:ext uri="{FF2B5EF4-FFF2-40B4-BE49-F238E27FC236}">
              <a16:creationId xmlns:a16="http://schemas.microsoft.com/office/drawing/2014/main" id="{974D2BD6-262D-5481-B9C0-03F6924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9016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190</xdr:row>
      <xdr:rowOff>85725</xdr:rowOff>
    </xdr:from>
    <xdr:to>
      <xdr:col>1</xdr:col>
      <xdr:colOff>1295325</xdr:colOff>
      <xdr:row>191</xdr:row>
      <xdr:rowOff>450000</xdr:rowOff>
    </xdr:to>
    <xdr:pic>
      <xdr:nvPicPr>
        <xdr:cNvPr id="357" name="Obraz 356">
          <a:extLst>
            <a:ext uri="{FF2B5EF4-FFF2-40B4-BE49-F238E27FC236}">
              <a16:creationId xmlns:a16="http://schemas.microsoft.com/office/drawing/2014/main" id="{2192772B-07BD-9A4E-1CCA-ACBC6DCD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0101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192</xdr:row>
      <xdr:rowOff>85725</xdr:rowOff>
    </xdr:from>
    <xdr:to>
      <xdr:col>1</xdr:col>
      <xdr:colOff>1295325</xdr:colOff>
      <xdr:row>193</xdr:row>
      <xdr:rowOff>450000</xdr:rowOff>
    </xdr:to>
    <xdr:pic>
      <xdr:nvPicPr>
        <xdr:cNvPr id="359" name="Obraz 358">
          <a:extLst>
            <a:ext uri="{FF2B5EF4-FFF2-40B4-BE49-F238E27FC236}">
              <a16:creationId xmlns:a16="http://schemas.microsoft.com/office/drawing/2014/main" id="{9928309B-4601-11CE-0B43-14EE296E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1187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194</xdr:row>
      <xdr:rowOff>95250</xdr:rowOff>
    </xdr:from>
    <xdr:to>
      <xdr:col>1</xdr:col>
      <xdr:colOff>1304850</xdr:colOff>
      <xdr:row>195</xdr:row>
      <xdr:rowOff>459525</xdr:rowOff>
    </xdr:to>
    <xdr:pic>
      <xdr:nvPicPr>
        <xdr:cNvPr id="361" name="Obraz 360">
          <a:extLst>
            <a:ext uri="{FF2B5EF4-FFF2-40B4-BE49-F238E27FC236}">
              <a16:creationId xmlns:a16="http://schemas.microsoft.com/office/drawing/2014/main" id="{29A594CA-5499-385D-6E90-19A2CC3E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2283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196</xdr:row>
      <xdr:rowOff>85725</xdr:rowOff>
    </xdr:from>
    <xdr:to>
      <xdr:col>1</xdr:col>
      <xdr:colOff>1295325</xdr:colOff>
      <xdr:row>197</xdr:row>
      <xdr:rowOff>450000</xdr:rowOff>
    </xdr:to>
    <xdr:pic>
      <xdr:nvPicPr>
        <xdr:cNvPr id="363" name="Obraz 362">
          <a:extLst>
            <a:ext uri="{FF2B5EF4-FFF2-40B4-BE49-F238E27FC236}">
              <a16:creationId xmlns:a16="http://schemas.microsoft.com/office/drawing/2014/main" id="{7EFEA219-238F-AE39-E9DE-7113239E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33595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198</xdr:row>
      <xdr:rowOff>85725</xdr:rowOff>
    </xdr:from>
    <xdr:to>
      <xdr:col>1</xdr:col>
      <xdr:colOff>1304850</xdr:colOff>
      <xdr:row>199</xdr:row>
      <xdr:rowOff>450000</xdr:rowOff>
    </xdr:to>
    <xdr:pic>
      <xdr:nvPicPr>
        <xdr:cNvPr id="365" name="Obraz 364">
          <a:extLst>
            <a:ext uri="{FF2B5EF4-FFF2-40B4-BE49-F238E27FC236}">
              <a16:creationId xmlns:a16="http://schemas.microsoft.com/office/drawing/2014/main" id="{2BAE02D7-339F-1507-E2E7-C1B3BD399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4445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200</xdr:row>
      <xdr:rowOff>95250</xdr:rowOff>
    </xdr:from>
    <xdr:to>
      <xdr:col>1</xdr:col>
      <xdr:colOff>1304850</xdr:colOff>
      <xdr:row>201</xdr:row>
      <xdr:rowOff>459525</xdr:rowOff>
    </xdr:to>
    <xdr:pic>
      <xdr:nvPicPr>
        <xdr:cNvPr id="367" name="Obraz 366">
          <a:extLst>
            <a:ext uri="{FF2B5EF4-FFF2-40B4-BE49-F238E27FC236}">
              <a16:creationId xmlns:a16="http://schemas.microsoft.com/office/drawing/2014/main" id="{88F399DF-DDE0-4373-F1AD-05134ACA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5540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202</xdr:row>
      <xdr:rowOff>85725</xdr:rowOff>
    </xdr:from>
    <xdr:to>
      <xdr:col>1</xdr:col>
      <xdr:colOff>1295325</xdr:colOff>
      <xdr:row>203</xdr:row>
      <xdr:rowOff>450000</xdr:rowOff>
    </xdr:to>
    <xdr:pic>
      <xdr:nvPicPr>
        <xdr:cNvPr id="369" name="Obraz 368">
          <a:extLst>
            <a:ext uri="{FF2B5EF4-FFF2-40B4-BE49-F238E27FC236}">
              <a16:creationId xmlns:a16="http://schemas.microsoft.com/office/drawing/2014/main" id="{4483E5C0-7F2A-8131-0D7C-1F513E10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6617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204</xdr:row>
      <xdr:rowOff>95250</xdr:rowOff>
    </xdr:from>
    <xdr:to>
      <xdr:col>1</xdr:col>
      <xdr:colOff>1295325</xdr:colOff>
      <xdr:row>205</xdr:row>
      <xdr:rowOff>459525</xdr:rowOff>
    </xdr:to>
    <xdr:pic>
      <xdr:nvPicPr>
        <xdr:cNvPr id="371" name="Obraz 370">
          <a:extLst>
            <a:ext uri="{FF2B5EF4-FFF2-40B4-BE49-F238E27FC236}">
              <a16:creationId xmlns:a16="http://schemas.microsoft.com/office/drawing/2014/main" id="{2E6CE378-EB73-1639-6E15-597467023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7712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206</xdr:row>
      <xdr:rowOff>85725</xdr:rowOff>
    </xdr:from>
    <xdr:to>
      <xdr:col>1</xdr:col>
      <xdr:colOff>1304850</xdr:colOff>
      <xdr:row>207</xdr:row>
      <xdr:rowOff>450000</xdr:rowOff>
    </xdr:to>
    <xdr:pic>
      <xdr:nvPicPr>
        <xdr:cNvPr id="373" name="Obraz 372">
          <a:extLst>
            <a:ext uri="{FF2B5EF4-FFF2-40B4-BE49-F238E27FC236}">
              <a16:creationId xmlns:a16="http://schemas.microsoft.com/office/drawing/2014/main" id="{231C9462-A857-29C1-23A1-C09301D9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87887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208</xdr:row>
      <xdr:rowOff>85725</xdr:rowOff>
    </xdr:from>
    <xdr:to>
      <xdr:col>1</xdr:col>
      <xdr:colOff>1304850</xdr:colOff>
      <xdr:row>209</xdr:row>
      <xdr:rowOff>450000</xdr:rowOff>
    </xdr:to>
    <xdr:pic>
      <xdr:nvPicPr>
        <xdr:cNvPr id="375" name="Obraz 374">
          <a:extLst>
            <a:ext uri="{FF2B5EF4-FFF2-40B4-BE49-F238E27FC236}">
              <a16:creationId xmlns:a16="http://schemas.microsoft.com/office/drawing/2014/main" id="{E0236FDA-C185-7077-17E0-F609747E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9874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210</xdr:row>
      <xdr:rowOff>95250</xdr:rowOff>
    </xdr:from>
    <xdr:to>
      <xdr:col>1</xdr:col>
      <xdr:colOff>1295325</xdr:colOff>
      <xdr:row>211</xdr:row>
      <xdr:rowOff>459525</xdr:rowOff>
    </xdr:to>
    <xdr:pic>
      <xdr:nvPicPr>
        <xdr:cNvPr id="377" name="Obraz 376">
          <a:extLst>
            <a:ext uri="{FF2B5EF4-FFF2-40B4-BE49-F238E27FC236}">
              <a16:creationId xmlns:a16="http://schemas.microsoft.com/office/drawing/2014/main" id="{CCC89C0D-3C4E-E55E-AF73-9F8F0E54D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0970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213</xdr:row>
      <xdr:rowOff>85725</xdr:rowOff>
    </xdr:from>
    <xdr:to>
      <xdr:col>1</xdr:col>
      <xdr:colOff>1285800</xdr:colOff>
      <xdr:row>214</xdr:row>
      <xdr:rowOff>450000</xdr:rowOff>
    </xdr:to>
    <xdr:pic>
      <xdr:nvPicPr>
        <xdr:cNvPr id="379" name="Obraz 378">
          <a:extLst>
            <a:ext uri="{FF2B5EF4-FFF2-40B4-BE49-F238E27FC236}">
              <a16:creationId xmlns:a16="http://schemas.microsoft.com/office/drawing/2014/main" id="{7D085134-A28A-BFDF-CDE9-14F4F877F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42046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215</xdr:row>
      <xdr:rowOff>95250</xdr:rowOff>
    </xdr:from>
    <xdr:to>
      <xdr:col>1</xdr:col>
      <xdr:colOff>1295325</xdr:colOff>
      <xdr:row>216</xdr:row>
      <xdr:rowOff>459525</xdr:rowOff>
    </xdr:to>
    <xdr:pic>
      <xdr:nvPicPr>
        <xdr:cNvPr id="381" name="Obraz 380">
          <a:extLst>
            <a:ext uri="{FF2B5EF4-FFF2-40B4-BE49-F238E27FC236}">
              <a16:creationId xmlns:a16="http://schemas.microsoft.com/office/drawing/2014/main" id="{C7A347B1-FA97-9323-5D0C-7E46DDA9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33131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217</xdr:row>
      <xdr:rowOff>85725</xdr:rowOff>
    </xdr:from>
    <xdr:to>
      <xdr:col>1</xdr:col>
      <xdr:colOff>1295325</xdr:colOff>
      <xdr:row>218</xdr:row>
      <xdr:rowOff>450000</xdr:rowOff>
    </xdr:to>
    <xdr:pic>
      <xdr:nvPicPr>
        <xdr:cNvPr id="397" name="Obraz 396">
          <a:extLst>
            <a:ext uri="{FF2B5EF4-FFF2-40B4-BE49-F238E27FC236}">
              <a16:creationId xmlns:a16="http://schemas.microsoft.com/office/drawing/2014/main" id="{52E04D2A-BDFD-2811-8B59-1413DFA00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1990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219</xdr:row>
      <xdr:rowOff>85725</xdr:rowOff>
    </xdr:from>
    <xdr:to>
      <xdr:col>1</xdr:col>
      <xdr:colOff>1304850</xdr:colOff>
      <xdr:row>220</xdr:row>
      <xdr:rowOff>450000</xdr:rowOff>
    </xdr:to>
    <xdr:pic>
      <xdr:nvPicPr>
        <xdr:cNvPr id="399" name="Obraz 398">
          <a:extLst>
            <a:ext uri="{FF2B5EF4-FFF2-40B4-BE49-F238E27FC236}">
              <a16:creationId xmlns:a16="http://schemas.microsoft.com/office/drawing/2014/main" id="{A5E69DE0-00D0-408F-3233-C27BC0F7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53076275"/>
          <a:ext cx="1209600" cy="90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zoomScale="160" zoomScaleNormal="160" workbookViewId="0">
      <pane ySplit="6" topLeftCell="A195" activePane="bottomLeft" state="frozen"/>
      <selection pane="bottomLeft" activeCell="F227" sqref="F227"/>
    </sheetView>
  </sheetViews>
  <sheetFormatPr baseColWidth="10" defaultColWidth="9.1640625" defaultRowHeight="14"/>
  <cols>
    <col min="1" max="1" width="6.5" style="9" bestFit="1" customWidth="1"/>
    <col min="2" max="2" width="18.33203125" style="9" customWidth="1"/>
    <col min="3" max="3" width="24.83203125" style="14" bestFit="1" customWidth="1"/>
    <col min="4" max="4" width="13" style="9" bestFit="1" customWidth="1"/>
    <col min="5" max="5" width="6.83203125" style="9" bestFit="1" customWidth="1"/>
    <col min="6" max="7" width="10.33203125" style="9" bestFit="1" customWidth="1"/>
    <col min="8" max="8" width="12" style="9" bestFit="1" customWidth="1"/>
    <col min="9" max="9" width="13.1640625" style="9" bestFit="1" customWidth="1"/>
    <col min="10" max="10" width="9.5" style="38" bestFit="1" customWidth="1"/>
    <col min="11" max="11" width="10.6640625" style="38" bestFit="1" customWidth="1"/>
    <col min="12" max="14" width="7.33203125" style="58" customWidth="1"/>
    <col min="15" max="15" width="9.5" style="59" customWidth="1"/>
    <col min="16" max="16" width="17.33203125" style="19" customWidth="1"/>
    <col min="17" max="16384" width="9.1640625" style="4"/>
  </cols>
  <sheetData>
    <row r="1" spans="1:16" ht="28" customHeight="1">
      <c r="A1" s="1"/>
      <c r="B1" s="1"/>
      <c r="C1" s="2"/>
      <c r="D1" s="88" t="s">
        <v>477</v>
      </c>
      <c r="E1" s="88"/>
      <c r="F1" s="88"/>
      <c r="G1" s="88"/>
      <c r="H1" s="88"/>
      <c r="I1" s="88"/>
      <c r="J1" s="32"/>
      <c r="K1" s="32"/>
      <c r="L1" s="32"/>
      <c r="M1" s="32"/>
      <c r="N1" s="32"/>
      <c r="O1" s="31"/>
    </row>
    <row r="2" spans="1:16" ht="28" customHeight="1">
      <c r="A2" s="1"/>
      <c r="B2" s="1"/>
      <c r="C2" s="2"/>
      <c r="D2" s="88" t="s">
        <v>475</v>
      </c>
      <c r="E2" s="88"/>
      <c r="F2" s="88"/>
      <c r="G2" s="88"/>
      <c r="H2" s="88"/>
      <c r="I2" s="88"/>
      <c r="J2" s="32"/>
      <c r="K2" s="32"/>
      <c r="L2" s="32"/>
      <c r="M2" s="32"/>
      <c r="N2" s="32"/>
      <c r="O2" s="31"/>
    </row>
    <row r="3" spans="1:16" ht="28" customHeight="1">
      <c r="A3" s="1"/>
      <c r="B3" s="1"/>
      <c r="C3" s="2"/>
      <c r="D3" s="88" t="s">
        <v>476</v>
      </c>
      <c r="E3" s="88"/>
      <c r="F3" s="88"/>
      <c r="G3" s="88"/>
      <c r="H3" s="88"/>
      <c r="I3" s="88"/>
      <c r="J3" s="32"/>
      <c r="K3" s="32"/>
      <c r="L3" s="32"/>
      <c r="M3" s="32"/>
      <c r="N3" s="32"/>
      <c r="O3" s="31"/>
    </row>
    <row r="4" spans="1:16" ht="12" customHeight="1" thickBot="1">
      <c r="A4" s="1"/>
      <c r="B4" s="1"/>
      <c r="C4" s="2"/>
      <c r="D4" s="5"/>
      <c r="E4" s="5"/>
      <c r="F4" s="5"/>
      <c r="G4" s="5"/>
      <c r="H4" s="5"/>
      <c r="I4" s="5"/>
      <c r="J4" s="32"/>
      <c r="K4" s="32"/>
      <c r="L4" s="32"/>
      <c r="M4" s="32"/>
      <c r="N4" s="32"/>
      <c r="O4" s="31"/>
    </row>
    <row r="5" spans="1:16" s="9" customFormat="1" ht="12.75" customHeight="1" thickBot="1">
      <c r="A5" s="84" t="s">
        <v>478</v>
      </c>
      <c r="B5" s="86" t="s">
        <v>486</v>
      </c>
      <c r="C5" s="84" t="s">
        <v>487</v>
      </c>
      <c r="D5" s="84" t="s">
        <v>488</v>
      </c>
      <c r="E5" s="84" t="s">
        <v>479</v>
      </c>
      <c r="F5" s="84" t="s">
        <v>489</v>
      </c>
      <c r="G5" s="86" t="s">
        <v>490</v>
      </c>
      <c r="H5" s="86" t="s">
        <v>491</v>
      </c>
      <c r="I5" s="86" t="s">
        <v>492</v>
      </c>
      <c r="J5" s="77" t="s">
        <v>493</v>
      </c>
      <c r="K5" s="79" t="s">
        <v>494</v>
      </c>
      <c r="L5" s="67" t="s">
        <v>495</v>
      </c>
      <c r="M5" s="67" t="s">
        <v>496</v>
      </c>
      <c r="N5" s="67" t="s">
        <v>497</v>
      </c>
      <c r="O5" s="69" t="s">
        <v>498</v>
      </c>
      <c r="P5" s="69" t="s">
        <v>498</v>
      </c>
    </row>
    <row r="6" spans="1:16" s="9" customFormat="1" ht="15" thickBot="1">
      <c r="A6" s="85"/>
      <c r="B6" s="87"/>
      <c r="C6" s="85"/>
      <c r="D6" s="85"/>
      <c r="E6" s="85"/>
      <c r="F6" s="85"/>
      <c r="G6" s="87"/>
      <c r="H6" s="87"/>
      <c r="I6" s="87"/>
      <c r="J6" s="78"/>
      <c r="K6" s="79"/>
      <c r="L6" s="68"/>
      <c r="M6" s="68"/>
      <c r="N6" s="68"/>
      <c r="O6" s="70"/>
      <c r="P6" s="70"/>
    </row>
    <row r="7" spans="1:16" s="15" customFormat="1" ht="17" thickBot="1">
      <c r="A7" s="74" t="s">
        <v>480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</row>
    <row r="8" spans="1:16" s="15" customFormat="1" ht="42.75" customHeight="1">
      <c r="A8" s="22" t="s">
        <v>19</v>
      </c>
      <c r="B8" s="80"/>
      <c r="C8" s="23" t="s">
        <v>5</v>
      </c>
      <c r="D8" s="45" t="s">
        <v>114</v>
      </c>
      <c r="E8" s="24">
        <v>41656</v>
      </c>
      <c r="F8" s="25" t="s">
        <v>0</v>
      </c>
      <c r="G8" s="47">
        <v>12</v>
      </c>
      <c r="H8" s="25" t="s">
        <v>1</v>
      </c>
      <c r="I8" s="25" t="s">
        <v>485</v>
      </c>
      <c r="J8" s="33">
        <v>3329</v>
      </c>
      <c r="K8" s="33">
        <v>7990</v>
      </c>
      <c r="L8" s="49"/>
      <c r="M8" s="49"/>
      <c r="N8" s="49"/>
      <c r="O8" s="49">
        <f>L8+M8+N8</f>
        <v>0</v>
      </c>
      <c r="P8" s="62">
        <f>J8*O8</f>
        <v>0</v>
      </c>
    </row>
    <row r="9" spans="1:16" s="15" customFormat="1" ht="42.75" customHeight="1" thickBot="1">
      <c r="A9" s="29" t="s">
        <v>20</v>
      </c>
      <c r="B9" s="81"/>
      <c r="C9" s="26" t="s">
        <v>5</v>
      </c>
      <c r="D9" s="46" t="s">
        <v>115</v>
      </c>
      <c r="E9" s="27">
        <v>125335</v>
      </c>
      <c r="F9" s="28" t="s">
        <v>8</v>
      </c>
      <c r="G9" s="48">
        <v>6</v>
      </c>
      <c r="H9" s="28" t="s">
        <v>449</v>
      </c>
      <c r="I9" s="28" t="s">
        <v>485</v>
      </c>
      <c r="J9" s="34">
        <v>3329</v>
      </c>
      <c r="K9" s="34">
        <v>7990</v>
      </c>
      <c r="L9" s="50"/>
      <c r="M9" s="50"/>
      <c r="N9" s="50"/>
      <c r="O9" s="50">
        <f t="shared" ref="O9:O62" si="0">L9+M9+N9</f>
        <v>0</v>
      </c>
      <c r="P9" s="63">
        <f t="shared" ref="P9:P62" si="1">J9*O9</f>
        <v>0</v>
      </c>
    </row>
    <row r="10" spans="1:16" s="15" customFormat="1" ht="42.75" customHeight="1">
      <c r="A10" s="22" t="s">
        <v>21</v>
      </c>
      <c r="B10" s="80"/>
      <c r="C10" s="23" t="s">
        <v>5</v>
      </c>
      <c r="D10" s="45" t="s">
        <v>6</v>
      </c>
      <c r="E10" s="24">
        <v>41657</v>
      </c>
      <c r="F10" s="25" t="s">
        <v>0</v>
      </c>
      <c r="G10" s="47">
        <v>12</v>
      </c>
      <c r="H10" s="25" t="s">
        <v>1</v>
      </c>
      <c r="I10" s="25" t="s">
        <v>485</v>
      </c>
      <c r="J10" s="33">
        <v>3329</v>
      </c>
      <c r="K10" s="33">
        <v>7990</v>
      </c>
      <c r="L10" s="49"/>
      <c r="M10" s="49"/>
      <c r="N10" s="49"/>
      <c r="O10" s="49">
        <f t="shared" si="0"/>
        <v>0</v>
      </c>
      <c r="P10" s="62">
        <f t="shared" si="1"/>
        <v>0</v>
      </c>
    </row>
    <row r="11" spans="1:16" s="15" customFormat="1" ht="42.75" customHeight="1" thickBot="1">
      <c r="A11" s="29" t="s">
        <v>22</v>
      </c>
      <c r="B11" s="81"/>
      <c r="C11" s="26" t="s">
        <v>5</v>
      </c>
      <c r="D11" s="46" t="s">
        <v>116</v>
      </c>
      <c r="E11" s="27">
        <v>125343</v>
      </c>
      <c r="F11" s="28" t="s">
        <v>8</v>
      </c>
      <c r="G11" s="48">
        <v>6</v>
      </c>
      <c r="H11" s="28" t="s">
        <v>449</v>
      </c>
      <c r="I11" s="28" t="s">
        <v>485</v>
      </c>
      <c r="J11" s="34">
        <v>3329</v>
      </c>
      <c r="K11" s="34">
        <v>7990</v>
      </c>
      <c r="L11" s="50"/>
      <c r="M11" s="50"/>
      <c r="N11" s="50"/>
      <c r="O11" s="50">
        <f t="shared" si="0"/>
        <v>0</v>
      </c>
      <c r="P11" s="63">
        <f t="shared" si="1"/>
        <v>0</v>
      </c>
    </row>
    <row r="12" spans="1:16" s="15" customFormat="1" ht="42.75" customHeight="1">
      <c r="A12" s="22" t="s">
        <v>23</v>
      </c>
      <c r="B12" s="80"/>
      <c r="C12" s="23" t="s">
        <v>5</v>
      </c>
      <c r="D12" s="45" t="s">
        <v>117</v>
      </c>
      <c r="E12" s="24">
        <v>44747</v>
      </c>
      <c r="F12" s="25" t="s">
        <v>0</v>
      </c>
      <c r="G12" s="47">
        <v>12</v>
      </c>
      <c r="H12" s="25" t="s">
        <v>1</v>
      </c>
      <c r="I12" s="25" t="s">
        <v>485</v>
      </c>
      <c r="J12" s="33">
        <v>3329</v>
      </c>
      <c r="K12" s="33">
        <v>7990</v>
      </c>
      <c r="L12" s="49"/>
      <c r="M12" s="49"/>
      <c r="N12" s="49"/>
      <c r="O12" s="49">
        <f t="shared" si="0"/>
        <v>0</v>
      </c>
      <c r="P12" s="62">
        <f t="shared" si="1"/>
        <v>0</v>
      </c>
    </row>
    <row r="13" spans="1:16" s="15" customFormat="1" ht="42.75" customHeight="1" thickBot="1">
      <c r="A13" s="29" t="s">
        <v>24</v>
      </c>
      <c r="B13" s="81"/>
      <c r="C13" s="26" t="s">
        <v>5</v>
      </c>
      <c r="D13" s="46" t="s">
        <v>118</v>
      </c>
      <c r="E13" s="27">
        <v>125351</v>
      </c>
      <c r="F13" s="28" t="s">
        <v>8</v>
      </c>
      <c r="G13" s="48">
        <v>6</v>
      </c>
      <c r="H13" s="28" t="s">
        <v>449</v>
      </c>
      <c r="I13" s="28" t="s">
        <v>485</v>
      </c>
      <c r="J13" s="34">
        <v>3329</v>
      </c>
      <c r="K13" s="34">
        <v>7990</v>
      </c>
      <c r="L13" s="50"/>
      <c r="M13" s="50"/>
      <c r="N13" s="50"/>
      <c r="O13" s="50">
        <f t="shared" si="0"/>
        <v>0</v>
      </c>
      <c r="P13" s="63">
        <f t="shared" si="1"/>
        <v>0</v>
      </c>
    </row>
    <row r="14" spans="1:16" s="15" customFormat="1" ht="42.75" customHeight="1">
      <c r="A14" s="22" t="s">
        <v>25</v>
      </c>
      <c r="B14" s="80"/>
      <c r="C14" s="23" t="s">
        <v>5</v>
      </c>
      <c r="D14" s="45" t="s">
        <v>94</v>
      </c>
      <c r="E14" s="24">
        <v>106528</v>
      </c>
      <c r="F14" s="25" t="s">
        <v>0</v>
      </c>
      <c r="G14" s="47">
        <v>12</v>
      </c>
      <c r="H14" s="25" t="s">
        <v>1</v>
      </c>
      <c r="I14" s="25" t="s">
        <v>485</v>
      </c>
      <c r="J14" s="33">
        <v>3329</v>
      </c>
      <c r="K14" s="33">
        <v>7990</v>
      </c>
      <c r="L14" s="49"/>
      <c r="M14" s="49"/>
      <c r="N14" s="49"/>
      <c r="O14" s="49">
        <f t="shared" si="0"/>
        <v>0</v>
      </c>
      <c r="P14" s="62">
        <f t="shared" si="1"/>
        <v>0</v>
      </c>
    </row>
    <row r="15" spans="1:16" s="15" customFormat="1" ht="42.75" customHeight="1" thickBot="1">
      <c r="A15" s="29" t="s">
        <v>26</v>
      </c>
      <c r="B15" s="81"/>
      <c r="C15" s="26" t="s">
        <v>5</v>
      </c>
      <c r="D15" s="46" t="s">
        <v>119</v>
      </c>
      <c r="E15" s="27">
        <v>125359</v>
      </c>
      <c r="F15" s="28" t="s">
        <v>8</v>
      </c>
      <c r="G15" s="48">
        <v>6</v>
      </c>
      <c r="H15" s="28" t="s">
        <v>449</v>
      </c>
      <c r="I15" s="28" t="s">
        <v>485</v>
      </c>
      <c r="J15" s="34">
        <v>3329</v>
      </c>
      <c r="K15" s="34">
        <v>7990</v>
      </c>
      <c r="L15" s="50"/>
      <c r="M15" s="50"/>
      <c r="N15" s="50"/>
      <c r="O15" s="50">
        <f t="shared" si="0"/>
        <v>0</v>
      </c>
      <c r="P15" s="63">
        <f t="shared" si="1"/>
        <v>0</v>
      </c>
    </row>
    <row r="16" spans="1:16" s="15" customFormat="1" ht="42.75" customHeight="1">
      <c r="A16" s="22" t="s">
        <v>27</v>
      </c>
      <c r="B16" s="80"/>
      <c r="C16" s="23" t="s">
        <v>5</v>
      </c>
      <c r="D16" s="45" t="s">
        <v>95</v>
      </c>
      <c r="E16" s="24">
        <v>106537</v>
      </c>
      <c r="F16" s="25" t="s">
        <v>0</v>
      </c>
      <c r="G16" s="47">
        <v>12</v>
      </c>
      <c r="H16" s="25" t="s">
        <v>1</v>
      </c>
      <c r="I16" s="25" t="s">
        <v>485</v>
      </c>
      <c r="J16" s="33">
        <v>3329</v>
      </c>
      <c r="K16" s="33">
        <v>7990</v>
      </c>
      <c r="L16" s="49"/>
      <c r="M16" s="49"/>
      <c r="N16" s="49"/>
      <c r="O16" s="49">
        <f t="shared" si="0"/>
        <v>0</v>
      </c>
      <c r="P16" s="62">
        <f t="shared" si="1"/>
        <v>0</v>
      </c>
    </row>
    <row r="17" spans="1:16" s="15" customFormat="1" ht="42.75" customHeight="1" thickBot="1">
      <c r="A17" s="29" t="s">
        <v>28</v>
      </c>
      <c r="B17" s="81"/>
      <c r="C17" s="26" t="s">
        <v>5</v>
      </c>
      <c r="D17" s="46" t="s">
        <v>120</v>
      </c>
      <c r="E17" s="27">
        <v>125367</v>
      </c>
      <c r="F17" s="28" t="s">
        <v>8</v>
      </c>
      <c r="G17" s="48">
        <v>6</v>
      </c>
      <c r="H17" s="28" t="s">
        <v>449</v>
      </c>
      <c r="I17" s="28" t="s">
        <v>485</v>
      </c>
      <c r="J17" s="34">
        <v>3329</v>
      </c>
      <c r="K17" s="34">
        <v>7990</v>
      </c>
      <c r="L17" s="50"/>
      <c r="M17" s="50"/>
      <c r="N17" s="50"/>
      <c r="O17" s="50">
        <f t="shared" si="0"/>
        <v>0</v>
      </c>
      <c r="P17" s="63">
        <f t="shared" si="1"/>
        <v>0</v>
      </c>
    </row>
    <row r="18" spans="1:16" s="15" customFormat="1" ht="42.75" customHeight="1">
      <c r="A18" s="22" t="s">
        <v>29</v>
      </c>
      <c r="B18" s="80"/>
      <c r="C18" s="23" t="s">
        <v>9</v>
      </c>
      <c r="D18" s="45" t="s">
        <v>121</v>
      </c>
      <c r="E18" s="24">
        <v>125375</v>
      </c>
      <c r="F18" s="25" t="s">
        <v>2</v>
      </c>
      <c r="G18" s="47">
        <v>12</v>
      </c>
      <c r="H18" s="25" t="s">
        <v>3</v>
      </c>
      <c r="I18" s="25" t="s">
        <v>485</v>
      </c>
      <c r="J18" s="33">
        <v>4996</v>
      </c>
      <c r="K18" s="33">
        <v>11990</v>
      </c>
      <c r="L18" s="49"/>
      <c r="M18" s="49"/>
      <c r="N18" s="49"/>
      <c r="O18" s="49">
        <f t="shared" si="0"/>
        <v>0</v>
      </c>
      <c r="P18" s="62">
        <f t="shared" si="1"/>
        <v>0</v>
      </c>
    </row>
    <row r="19" spans="1:16" s="15" customFormat="1" ht="42.75" customHeight="1" thickBot="1">
      <c r="A19" s="29" t="s">
        <v>30</v>
      </c>
      <c r="B19" s="81"/>
      <c r="C19" s="26" t="s">
        <v>9</v>
      </c>
      <c r="D19" s="46" t="s">
        <v>122</v>
      </c>
      <c r="E19" s="27">
        <v>125382</v>
      </c>
      <c r="F19" s="28" t="s">
        <v>2</v>
      </c>
      <c r="G19" s="48">
        <v>6</v>
      </c>
      <c r="H19" s="28" t="s">
        <v>450</v>
      </c>
      <c r="I19" s="28" t="s">
        <v>485</v>
      </c>
      <c r="J19" s="34">
        <v>4996</v>
      </c>
      <c r="K19" s="34">
        <v>11990</v>
      </c>
      <c r="L19" s="50"/>
      <c r="M19" s="50"/>
      <c r="N19" s="50"/>
      <c r="O19" s="50">
        <f t="shared" si="0"/>
        <v>0</v>
      </c>
      <c r="P19" s="63">
        <f t="shared" si="1"/>
        <v>0</v>
      </c>
    </row>
    <row r="20" spans="1:16" s="15" customFormat="1" ht="42.75" customHeight="1">
      <c r="A20" s="22" t="s">
        <v>31</v>
      </c>
      <c r="B20" s="80"/>
      <c r="C20" s="23" t="s">
        <v>9</v>
      </c>
      <c r="D20" s="45" t="s">
        <v>123</v>
      </c>
      <c r="E20" s="24">
        <v>125389</v>
      </c>
      <c r="F20" s="25" t="s">
        <v>2</v>
      </c>
      <c r="G20" s="47">
        <v>12</v>
      </c>
      <c r="H20" s="25" t="s">
        <v>3</v>
      </c>
      <c r="I20" s="25" t="s">
        <v>485</v>
      </c>
      <c r="J20" s="33">
        <v>4996</v>
      </c>
      <c r="K20" s="33">
        <v>11990</v>
      </c>
      <c r="L20" s="49"/>
      <c r="M20" s="49"/>
      <c r="N20" s="49"/>
      <c r="O20" s="49">
        <f t="shared" si="0"/>
        <v>0</v>
      </c>
      <c r="P20" s="62">
        <f t="shared" si="1"/>
        <v>0</v>
      </c>
    </row>
    <row r="21" spans="1:16" s="15" customFormat="1" ht="42.75" customHeight="1" thickBot="1">
      <c r="A21" s="29" t="s">
        <v>32</v>
      </c>
      <c r="B21" s="81"/>
      <c r="C21" s="26" t="s">
        <v>9</v>
      </c>
      <c r="D21" s="46" t="s">
        <v>124</v>
      </c>
      <c r="E21" s="27">
        <v>125396</v>
      </c>
      <c r="F21" s="28" t="s">
        <v>2</v>
      </c>
      <c r="G21" s="48">
        <v>6</v>
      </c>
      <c r="H21" s="28" t="s">
        <v>450</v>
      </c>
      <c r="I21" s="28" t="s">
        <v>485</v>
      </c>
      <c r="J21" s="34">
        <v>4996</v>
      </c>
      <c r="K21" s="34">
        <v>11990</v>
      </c>
      <c r="L21" s="50"/>
      <c r="M21" s="50"/>
      <c r="N21" s="50"/>
      <c r="O21" s="50">
        <f t="shared" si="0"/>
        <v>0</v>
      </c>
      <c r="P21" s="63">
        <f t="shared" si="1"/>
        <v>0</v>
      </c>
    </row>
    <row r="22" spans="1:16" s="15" customFormat="1" ht="42.75" customHeight="1">
      <c r="A22" s="22" t="s">
        <v>302</v>
      </c>
      <c r="B22" s="80"/>
      <c r="C22" s="23" t="s">
        <v>9</v>
      </c>
      <c r="D22" s="45" t="s">
        <v>125</v>
      </c>
      <c r="E22" s="24">
        <v>125417</v>
      </c>
      <c r="F22" s="25" t="s">
        <v>2</v>
      </c>
      <c r="G22" s="47">
        <v>12</v>
      </c>
      <c r="H22" s="25" t="s">
        <v>3</v>
      </c>
      <c r="I22" s="25" t="s">
        <v>485</v>
      </c>
      <c r="J22" s="33">
        <v>5413</v>
      </c>
      <c r="K22" s="33">
        <v>12990</v>
      </c>
      <c r="L22" s="49"/>
      <c r="M22" s="49"/>
      <c r="N22" s="49"/>
      <c r="O22" s="49">
        <f t="shared" si="0"/>
        <v>0</v>
      </c>
      <c r="P22" s="62">
        <f t="shared" si="1"/>
        <v>0</v>
      </c>
    </row>
    <row r="23" spans="1:16" s="15" customFormat="1" ht="42.75" customHeight="1" thickBot="1">
      <c r="A23" s="29" t="s">
        <v>33</v>
      </c>
      <c r="B23" s="81"/>
      <c r="C23" s="26" t="s">
        <v>9</v>
      </c>
      <c r="D23" s="46" t="s">
        <v>126</v>
      </c>
      <c r="E23" s="27">
        <v>125424</v>
      </c>
      <c r="F23" s="28" t="s">
        <v>2</v>
      </c>
      <c r="G23" s="48">
        <v>6</v>
      </c>
      <c r="H23" s="28" t="s">
        <v>450</v>
      </c>
      <c r="I23" s="28" t="s">
        <v>485</v>
      </c>
      <c r="J23" s="34">
        <v>5413</v>
      </c>
      <c r="K23" s="34">
        <v>12990</v>
      </c>
      <c r="L23" s="50"/>
      <c r="M23" s="50"/>
      <c r="N23" s="50"/>
      <c r="O23" s="50">
        <f t="shared" si="0"/>
        <v>0</v>
      </c>
      <c r="P23" s="63">
        <f t="shared" si="1"/>
        <v>0</v>
      </c>
    </row>
    <row r="24" spans="1:16" s="15" customFormat="1" ht="42.75" customHeight="1">
      <c r="A24" s="22" t="s">
        <v>34</v>
      </c>
      <c r="B24" s="80"/>
      <c r="C24" s="23" t="s">
        <v>9</v>
      </c>
      <c r="D24" s="45" t="s">
        <v>127</v>
      </c>
      <c r="E24" s="24">
        <v>125431</v>
      </c>
      <c r="F24" s="25" t="s">
        <v>2</v>
      </c>
      <c r="G24" s="47">
        <v>12</v>
      </c>
      <c r="H24" s="25" t="s">
        <v>3</v>
      </c>
      <c r="I24" s="25" t="s">
        <v>485</v>
      </c>
      <c r="J24" s="33">
        <v>5413</v>
      </c>
      <c r="K24" s="33">
        <v>12990</v>
      </c>
      <c r="L24" s="49"/>
      <c r="M24" s="49"/>
      <c r="N24" s="49"/>
      <c r="O24" s="49">
        <f t="shared" si="0"/>
        <v>0</v>
      </c>
      <c r="P24" s="62">
        <f t="shared" si="1"/>
        <v>0</v>
      </c>
    </row>
    <row r="25" spans="1:16" s="15" customFormat="1" ht="42.75" customHeight="1" thickBot="1">
      <c r="A25" s="29" t="s">
        <v>35</v>
      </c>
      <c r="B25" s="81"/>
      <c r="C25" s="26" t="s">
        <v>9</v>
      </c>
      <c r="D25" s="46" t="s">
        <v>128</v>
      </c>
      <c r="E25" s="27">
        <v>125438</v>
      </c>
      <c r="F25" s="28" t="s">
        <v>2</v>
      </c>
      <c r="G25" s="48">
        <v>6</v>
      </c>
      <c r="H25" s="28" t="s">
        <v>450</v>
      </c>
      <c r="I25" s="28" t="s">
        <v>485</v>
      </c>
      <c r="J25" s="34">
        <v>5413</v>
      </c>
      <c r="K25" s="34">
        <v>12990</v>
      </c>
      <c r="L25" s="50"/>
      <c r="M25" s="50"/>
      <c r="N25" s="50"/>
      <c r="O25" s="50">
        <f t="shared" si="0"/>
        <v>0</v>
      </c>
      <c r="P25" s="63">
        <f t="shared" si="1"/>
        <v>0</v>
      </c>
    </row>
    <row r="26" spans="1:16" s="15" customFormat="1" ht="42.75" customHeight="1">
      <c r="A26" s="22" t="s">
        <v>36</v>
      </c>
      <c r="B26" s="80"/>
      <c r="C26" s="23" t="s">
        <v>9</v>
      </c>
      <c r="D26" s="45" t="s">
        <v>129</v>
      </c>
      <c r="E26" s="24">
        <v>125445</v>
      </c>
      <c r="F26" s="25" t="s">
        <v>2</v>
      </c>
      <c r="G26" s="47">
        <v>12</v>
      </c>
      <c r="H26" s="25" t="s">
        <v>3</v>
      </c>
      <c r="I26" s="25" t="s">
        <v>485</v>
      </c>
      <c r="J26" s="33">
        <v>5413</v>
      </c>
      <c r="K26" s="33">
        <v>12990</v>
      </c>
      <c r="L26" s="49"/>
      <c r="M26" s="49"/>
      <c r="N26" s="49"/>
      <c r="O26" s="49">
        <f t="shared" si="0"/>
        <v>0</v>
      </c>
      <c r="P26" s="62">
        <f t="shared" si="1"/>
        <v>0</v>
      </c>
    </row>
    <row r="27" spans="1:16" s="15" customFormat="1" ht="42.75" customHeight="1" thickBot="1">
      <c r="A27" s="29" t="s">
        <v>37</v>
      </c>
      <c r="B27" s="81"/>
      <c r="C27" s="26" t="s">
        <v>9</v>
      </c>
      <c r="D27" s="46" t="s">
        <v>130</v>
      </c>
      <c r="E27" s="27">
        <v>125452</v>
      </c>
      <c r="F27" s="28" t="s">
        <v>2</v>
      </c>
      <c r="G27" s="48">
        <v>6</v>
      </c>
      <c r="H27" s="28" t="s">
        <v>450</v>
      </c>
      <c r="I27" s="28" t="s">
        <v>485</v>
      </c>
      <c r="J27" s="34">
        <v>5413</v>
      </c>
      <c r="K27" s="34">
        <v>12990</v>
      </c>
      <c r="L27" s="50"/>
      <c r="M27" s="50"/>
      <c r="N27" s="50"/>
      <c r="O27" s="50">
        <f t="shared" si="0"/>
        <v>0</v>
      </c>
      <c r="P27" s="63">
        <f t="shared" si="1"/>
        <v>0</v>
      </c>
    </row>
    <row r="28" spans="1:16" s="15" customFormat="1" ht="42.75" customHeight="1">
      <c r="A28" s="22" t="s">
        <v>38</v>
      </c>
      <c r="B28" s="80"/>
      <c r="C28" s="23" t="s">
        <v>17</v>
      </c>
      <c r="D28" s="45" t="s">
        <v>15</v>
      </c>
      <c r="E28" s="24">
        <v>94486</v>
      </c>
      <c r="F28" s="25" t="s">
        <v>2</v>
      </c>
      <c r="G28" s="47">
        <v>12</v>
      </c>
      <c r="H28" s="25" t="s">
        <v>4</v>
      </c>
      <c r="I28" s="25" t="s">
        <v>485</v>
      </c>
      <c r="J28" s="33">
        <v>3746</v>
      </c>
      <c r="K28" s="33">
        <v>8990</v>
      </c>
      <c r="L28" s="49"/>
      <c r="M28" s="49"/>
      <c r="N28" s="49"/>
      <c r="O28" s="49">
        <f t="shared" si="0"/>
        <v>0</v>
      </c>
      <c r="P28" s="62">
        <f t="shared" si="1"/>
        <v>0</v>
      </c>
    </row>
    <row r="29" spans="1:16" s="15" customFormat="1" ht="42.75" customHeight="1" thickBot="1">
      <c r="A29" s="29" t="s">
        <v>39</v>
      </c>
      <c r="B29" s="81"/>
      <c r="C29" s="26" t="s">
        <v>17</v>
      </c>
      <c r="D29" s="46" t="s">
        <v>131</v>
      </c>
      <c r="E29" s="27">
        <v>125459</v>
      </c>
      <c r="F29" s="28" t="s">
        <v>2</v>
      </c>
      <c r="G29" s="48">
        <v>6</v>
      </c>
      <c r="H29" s="28" t="s">
        <v>450</v>
      </c>
      <c r="I29" s="28" t="s">
        <v>485</v>
      </c>
      <c r="J29" s="34">
        <v>3746</v>
      </c>
      <c r="K29" s="34">
        <v>8990</v>
      </c>
      <c r="L29" s="50"/>
      <c r="M29" s="50"/>
      <c r="N29" s="50"/>
      <c r="O29" s="50">
        <f t="shared" si="0"/>
        <v>0</v>
      </c>
      <c r="P29" s="63">
        <f t="shared" si="1"/>
        <v>0</v>
      </c>
    </row>
    <row r="30" spans="1:16" s="15" customFormat="1" ht="42.75" customHeight="1">
      <c r="A30" s="22" t="s">
        <v>40</v>
      </c>
      <c r="B30" s="80"/>
      <c r="C30" s="23" t="s">
        <v>17</v>
      </c>
      <c r="D30" s="45" t="s">
        <v>132</v>
      </c>
      <c r="E30" s="24">
        <v>125466</v>
      </c>
      <c r="F30" s="25" t="s">
        <v>2</v>
      </c>
      <c r="G30" s="47">
        <v>12</v>
      </c>
      <c r="H30" s="25" t="s">
        <v>4</v>
      </c>
      <c r="I30" s="25" t="s">
        <v>485</v>
      </c>
      <c r="J30" s="33">
        <v>3746</v>
      </c>
      <c r="K30" s="33">
        <v>8990</v>
      </c>
      <c r="L30" s="49"/>
      <c r="M30" s="49"/>
      <c r="N30" s="49"/>
      <c r="O30" s="49">
        <f t="shared" si="0"/>
        <v>0</v>
      </c>
      <c r="P30" s="62">
        <f t="shared" si="1"/>
        <v>0</v>
      </c>
    </row>
    <row r="31" spans="1:16" s="15" customFormat="1" ht="42.75" customHeight="1" thickBot="1">
      <c r="A31" s="29" t="s">
        <v>41</v>
      </c>
      <c r="B31" s="81"/>
      <c r="C31" s="26" t="s">
        <v>17</v>
      </c>
      <c r="D31" s="46" t="s">
        <v>133</v>
      </c>
      <c r="E31" s="27">
        <v>125473</v>
      </c>
      <c r="F31" s="28" t="s">
        <v>2</v>
      </c>
      <c r="G31" s="48">
        <v>6</v>
      </c>
      <c r="H31" s="28" t="s">
        <v>450</v>
      </c>
      <c r="I31" s="28" t="s">
        <v>485</v>
      </c>
      <c r="J31" s="34">
        <v>3746</v>
      </c>
      <c r="K31" s="34">
        <v>8990</v>
      </c>
      <c r="L31" s="50"/>
      <c r="M31" s="50"/>
      <c r="N31" s="50"/>
      <c r="O31" s="50">
        <f t="shared" si="0"/>
        <v>0</v>
      </c>
      <c r="P31" s="63">
        <f t="shared" si="1"/>
        <v>0</v>
      </c>
    </row>
    <row r="32" spans="1:16" s="15" customFormat="1" ht="42.75" customHeight="1">
      <c r="A32" s="22" t="s">
        <v>303</v>
      </c>
      <c r="B32" s="80"/>
      <c r="C32" s="23" t="s">
        <v>17</v>
      </c>
      <c r="D32" s="45" t="s">
        <v>134</v>
      </c>
      <c r="E32" s="24">
        <v>125480</v>
      </c>
      <c r="F32" s="25" t="s">
        <v>2</v>
      </c>
      <c r="G32" s="47">
        <v>12</v>
      </c>
      <c r="H32" s="25" t="s">
        <v>4</v>
      </c>
      <c r="I32" s="25" t="s">
        <v>485</v>
      </c>
      <c r="J32" s="33">
        <v>3746</v>
      </c>
      <c r="K32" s="33">
        <v>8990</v>
      </c>
      <c r="L32" s="49"/>
      <c r="M32" s="49"/>
      <c r="N32" s="49"/>
      <c r="O32" s="49">
        <f t="shared" si="0"/>
        <v>0</v>
      </c>
      <c r="P32" s="62">
        <f t="shared" si="1"/>
        <v>0</v>
      </c>
    </row>
    <row r="33" spans="1:16" s="15" customFormat="1" ht="42.75" customHeight="1" thickBot="1">
      <c r="A33" s="29" t="s">
        <v>42</v>
      </c>
      <c r="B33" s="81"/>
      <c r="C33" s="26" t="s">
        <v>17</v>
      </c>
      <c r="D33" s="46" t="s">
        <v>135</v>
      </c>
      <c r="E33" s="27">
        <v>125487</v>
      </c>
      <c r="F33" s="28" t="s">
        <v>2</v>
      </c>
      <c r="G33" s="48">
        <v>6</v>
      </c>
      <c r="H33" s="28" t="s">
        <v>450</v>
      </c>
      <c r="I33" s="28" t="s">
        <v>485</v>
      </c>
      <c r="J33" s="34">
        <v>3746</v>
      </c>
      <c r="K33" s="34">
        <v>8990</v>
      </c>
      <c r="L33" s="50"/>
      <c r="M33" s="50"/>
      <c r="N33" s="50"/>
      <c r="O33" s="50">
        <f t="shared" si="0"/>
        <v>0</v>
      </c>
      <c r="P33" s="63">
        <f t="shared" si="1"/>
        <v>0</v>
      </c>
    </row>
    <row r="34" spans="1:16" s="15" customFormat="1" ht="42.75" customHeight="1">
      <c r="A34" s="22" t="s">
        <v>304</v>
      </c>
      <c r="B34" s="80"/>
      <c r="C34" s="23" t="s">
        <v>107</v>
      </c>
      <c r="D34" s="45" t="s">
        <v>96</v>
      </c>
      <c r="E34" s="24">
        <v>106822</v>
      </c>
      <c r="F34" s="25" t="s">
        <v>8</v>
      </c>
      <c r="G34" s="47">
        <v>12</v>
      </c>
      <c r="H34" s="25" t="s">
        <v>7</v>
      </c>
      <c r="I34" s="25" t="s">
        <v>485</v>
      </c>
      <c r="J34" s="33">
        <v>4996</v>
      </c>
      <c r="K34" s="33">
        <v>11990</v>
      </c>
      <c r="L34" s="49"/>
      <c r="M34" s="49"/>
      <c r="N34" s="49"/>
      <c r="O34" s="49">
        <f t="shared" si="0"/>
        <v>0</v>
      </c>
      <c r="P34" s="62">
        <f t="shared" si="1"/>
        <v>0</v>
      </c>
    </row>
    <row r="35" spans="1:16" s="15" customFormat="1" ht="42.75" customHeight="1" thickBot="1">
      <c r="A35" s="29" t="s">
        <v>43</v>
      </c>
      <c r="B35" s="81"/>
      <c r="C35" s="26" t="s">
        <v>107</v>
      </c>
      <c r="D35" s="46" t="s">
        <v>136</v>
      </c>
      <c r="E35" s="27">
        <v>125494</v>
      </c>
      <c r="F35" s="28" t="s">
        <v>8</v>
      </c>
      <c r="G35" s="48">
        <v>6</v>
      </c>
      <c r="H35" s="28" t="s">
        <v>449</v>
      </c>
      <c r="I35" s="28" t="s">
        <v>485</v>
      </c>
      <c r="J35" s="34">
        <v>4996</v>
      </c>
      <c r="K35" s="34">
        <v>11990</v>
      </c>
      <c r="L35" s="50"/>
      <c r="M35" s="50"/>
      <c r="N35" s="50"/>
      <c r="O35" s="50">
        <f t="shared" si="0"/>
        <v>0</v>
      </c>
      <c r="P35" s="63">
        <f t="shared" si="1"/>
        <v>0</v>
      </c>
    </row>
    <row r="36" spans="1:16" s="15" customFormat="1" ht="42.75" customHeight="1">
      <c r="A36" s="22" t="s">
        <v>44</v>
      </c>
      <c r="B36" s="80"/>
      <c r="C36" s="23" t="s">
        <v>107</v>
      </c>
      <c r="D36" s="45" t="s">
        <v>97</v>
      </c>
      <c r="E36" s="24">
        <v>106838</v>
      </c>
      <c r="F36" s="25" t="s">
        <v>8</v>
      </c>
      <c r="G36" s="47">
        <v>12</v>
      </c>
      <c r="H36" s="25" t="s">
        <v>7</v>
      </c>
      <c r="I36" s="25" t="s">
        <v>485</v>
      </c>
      <c r="J36" s="33">
        <v>4996</v>
      </c>
      <c r="K36" s="33">
        <v>11990</v>
      </c>
      <c r="L36" s="49"/>
      <c r="M36" s="49"/>
      <c r="N36" s="49"/>
      <c r="O36" s="49">
        <f t="shared" si="0"/>
        <v>0</v>
      </c>
      <c r="P36" s="62">
        <f t="shared" si="1"/>
        <v>0</v>
      </c>
    </row>
    <row r="37" spans="1:16" s="15" customFormat="1" ht="42.75" customHeight="1" thickBot="1">
      <c r="A37" s="29" t="s">
        <v>45</v>
      </c>
      <c r="B37" s="81"/>
      <c r="C37" s="26" t="s">
        <v>107</v>
      </c>
      <c r="D37" s="46" t="s">
        <v>137</v>
      </c>
      <c r="E37" s="27">
        <v>125502</v>
      </c>
      <c r="F37" s="28" t="s">
        <v>8</v>
      </c>
      <c r="G37" s="48">
        <v>6</v>
      </c>
      <c r="H37" s="28" t="s">
        <v>449</v>
      </c>
      <c r="I37" s="28" t="s">
        <v>485</v>
      </c>
      <c r="J37" s="34">
        <v>4996</v>
      </c>
      <c r="K37" s="34">
        <v>11990</v>
      </c>
      <c r="L37" s="50"/>
      <c r="M37" s="50"/>
      <c r="N37" s="50"/>
      <c r="O37" s="50">
        <f t="shared" si="0"/>
        <v>0</v>
      </c>
      <c r="P37" s="63">
        <f t="shared" si="1"/>
        <v>0</v>
      </c>
    </row>
    <row r="38" spans="1:16" s="15" customFormat="1" ht="42.75" customHeight="1">
      <c r="A38" s="22" t="s">
        <v>46</v>
      </c>
      <c r="B38" s="80"/>
      <c r="C38" s="23" t="s">
        <v>107</v>
      </c>
      <c r="D38" s="45" t="s">
        <v>98</v>
      </c>
      <c r="E38" s="24">
        <v>106846</v>
      </c>
      <c r="F38" s="25" t="s">
        <v>8</v>
      </c>
      <c r="G38" s="47">
        <v>12</v>
      </c>
      <c r="H38" s="25" t="s">
        <v>7</v>
      </c>
      <c r="I38" s="25" t="s">
        <v>485</v>
      </c>
      <c r="J38" s="33">
        <v>4996</v>
      </c>
      <c r="K38" s="33">
        <v>11990</v>
      </c>
      <c r="L38" s="49"/>
      <c r="M38" s="49"/>
      <c r="N38" s="49"/>
      <c r="O38" s="49">
        <f t="shared" si="0"/>
        <v>0</v>
      </c>
      <c r="P38" s="62">
        <f t="shared" si="1"/>
        <v>0</v>
      </c>
    </row>
    <row r="39" spans="1:16" s="15" customFormat="1" ht="42.75" customHeight="1" thickBot="1">
      <c r="A39" s="29" t="s">
        <v>305</v>
      </c>
      <c r="B39" s="81"/>
      <c r="C39" s="26" t="s">
        <v>107</v>
      </c>
      <c r="D39" s="46" t="s">
        <v>138</v>
      </c>
      <c r="E39" s="27">
        <v>125510</v>
      </c>
      <c r="F39" s="28" t="s">
        <v>8</v>
      </c>
      <c r="G39" s="48">
        <v>6</v>
      </c>
      <c r="H39" s="28" t="s">
        <v>449</v>
      </c>
      <c r="I39" s="28" t="s">
        <v>485</v>
      </c>
      <c r="J39" s="34">
        <v>4996</v>
      </c>
      <c r="K39" s="34">
        <v>11990</v>
      </c>
      <c r="L39" s="50"/>
      <c r="M39" s="50"/>
      <c r="N39" s="50"/>
      <c r="O39" s="50">
        <f t="shared" si="0"/>
        <v>0</v>
      </c>
      <c r="P39" s="63">
        <f t="shared" si="1"/>
        <v>0</v>
      </c>
    </row>
    <row r="40" spans="1:16" s="15" customFormat="1" ht="42.75" customHeight="1">
      <c r="A40" s="22" t="s">
        <v>47</v>
      </c>
      <c r="B40" s="80"/>
      <c r="C40" s="23" t="s">
        <v>431</v>
      </c>
      <c r="D40" s="45" t="s">
        <v>139</v>
      </c>
      <c r="E40" s="24">
        <v>125518</v>
      </c>
      <c r="F40" s="25" t="s">
        <v>2</v>
      </c>
      <c r="G40" s="47">
        <v>12</v>
      </c>
      <c r="H40" s="25" t="s">
        <v>3</v>
      </c>
      <c r="I40" s="25" t="s">
        <v>485</v>
      </c>
      <c r="J40" s="33">
        <v>7496</v>
      </c>
      <c r="K40" s="33">
        <v>17990</v>
      </c>
      <c r="L40" s="49"/>
      <c r="M40" s="49"/>
      <c r="N40" s="49"/>
      <c r="O40" s="49">
        <f t="shared" si="0"/>
        <v>0</v>
      </c>
      <c r="P40" s="62">
        <f t="shared" si="1"/>
        <v>0</v>
      </c>
    </row>
    <row r="41" spans="1:16" s="15" customFormat="1" ht="42.75" customHeight="1" thickBot="1">
      <c r="A41" s="29" t="s">
        <v>48</v>
      </c>
      <c r="B41" s="81"/>
      <c r="C41" s="26" t="s">
        <v>431</v>
      </c>
      <c r="D41" s="46" t="s">
        <v>140</v>
      </c>
      <c r="E41" s="27">
        <v>125525</v>
      </c>
      <c r="F41" s="28" t="s">
        <v>2</v>
      </c>
      <c r="G41" s="48">
        <v>6</v>
      </c>
      <c r="H41" s="28" t="s">
        <v>451</v>
      </c>
      <c r="I41" s="28" t="s">
        <v>485</v>
      </c>
      <c r="J41" s="34">
        <v>7496</v>
      </c>
      <c r="K41" s="34">
        <v>17990</v>
      </c>
      <c r="L41" s="50"/>
      <c r="M41" s="50"/>
      <c r="N41" s="50"/>
      <c r="O41" s="50">
        <f t="shared" si="0"/>
        <v>0</v>
      </c>
      <c r="P41" s="63">
        <f t="shared" si="1"/>
        <v>0</v>
      </c>
    </row>
    <row r="42" spans="1:16" s="15" customFormat="1" ht="42.75" customHeight="1">
      <c r="A42" s="22" t="s">
        <v>49</v>
      </c>
      <c r="B42" s="80"/>
      <c r="C42" s="23" t="s">
        <v>431</v>
      </c>
      <c r="D42" s="45" t="s">
        <v>141</v>
      </c>
      <c r="E42" s="24">
        <v>125532</v>
      </c>
      <c r="F42" s="25" t="s">
        <v>2</v>
      </c>
      <c r="G42" s="47">
        <v>12</v>
      </c>
      <c r="H42" s="25" t="s">
        <v>3</v>
      </c>
      <c r="I42" s="25" t="s">
        <v>485</v>
      </c>
      <c r="J42" s="33">
        <v>7496</v>
      </c>
      <c r="K42" s="33">
        <v>17990</v>
      </c>
      <c r="L42" s="49"/>
      <c r="M42" s="49"/>
      <c r="N42" s="49"/>
      <c r="O42" s="49">
        <f t="shared" si="0"/>
        <v>0</v>
      </c>
      <c r="P42" s="62">
        <f t="shared" si="1"/>
        <v>0</v>
      </c>
    </row>
    <row r="43" spans="1:16" s="15" customFormat="1" ht="42.75" customHeight="1" thickBot="1">
      <c r="A43" s="29" t="s">
        <v>306</v>
      </c>
      <c r="B43" s="81"/>
      <c r="C43" s="26" t="s">
        <v>431</v>
      </c>
      <c r="D43" s="46" t="s">
        <v>142</v>
      </c>
      <c r="E43" s="27">
        <v>125539</v>
      </c>
      <c r="F43" s="28" t="s">
        <v>2</v>
      </c>
      <c r="G43" s="48">
        <v>6</v>
      </c>
      <c r="H43" s="28" t="s">
        <v>451</v>
      </c>
      <c r="I43" s="28" t="s">
        <v>485</v>
      </c>
      <c r="J43" s="34">
        <v>7496</v>
      </c>
      <c r="K43" s="34">
        <v>17990</v>
      </c>
      <c r="L43" s="50"/>
      <c r="M43" s="50"/>
      <c r="N43" s="50"/>
      <c r="O43" s="50">
        <f t="shared" si="0"/>
        <v>0</v>
      </c>
      <c r="P43" s="63">
        <f t="shared" si="1"/>
        <v>0</v>
      </c>
    </row>
    <row r="44" spans="1:16" s="15" customFormat="1" ht="42.75" customHeight="1">
      <c r="A44" s="22" t="s">
        <v>50</v>
      </c>
      <c r="B44" s="80"/>
      <c r="C44" s="23" t="s">
        <v>431</v>
      </c>
      <c r="D44" s="45" t="s">
        <v>143</v>
      </c>
      <c r="E44" s="24">
        <v>125560</v>
      </c>
      <c r="F44" s="25" t="s">
        <v>2</v>
      </c>
      <c r="G44" s="47">
        <v>12</v>
      </c>
      <c r="H44" s="25" t="s">
        <v>3</v>
      </c>
      <c r="I44" s="25" t="s">
        <v>485</v>
      </c>
      <c r="J44" s="33">
        <v>7496</v>
      </c>
      <c r="K44" s="33">
        <v>17990</v>
      </c>
      <c r="L44" s="49"/>
      <c r="M44" s="49"/>
      <c r="N44" s="49"/>
      <c r="O44" s="49">
        <f t="shared" si="0"/>
        <v>0</v>
      </c>
      <c r="P44" s="62">
        <f t="shared" si="1"/>
        <v>0</v>
      </c>
    </row>
    <row r="45" spans="1:16" s="15" customFormat="1" ht="42.75" customHeight="1" thickBot="1">
      <c r="A45" s="29" t="s">
        <v>51</v>
      </c>
      <c r="B45" s="81"/>
      <c r="C45" s="26" t="s">
        <v>431</v>
      </c>
      <c r="D45" s="46" t="s">
        <v>144</v>
      </c>
      <c r="E45" s="27">
        <v>125567</v>
      </c>
      <c r="F45" s="28" t="s">
        <v>2</v>
      </c>
      <c r="G45" s="48">
        <v>6</v>
      </c>
      <c r="H45" s="28" t="s">
        <v>451</v>
      </c>
      <c r="I45" s="28" t="s">
        <v>485</v>
      </c>
      <c r="J45" s="34">
        <v>7496</v>
      </c>
      <c r="K45" s="34">
        <v>17990</v>
      </c>
      <c r="L45" s="50"/>
      <c r="M45" s="50"/>
      <c r="N45" s="50"/>
      <c r="O45" s="50">
        <f t="shared" si="0"/>
        <v>0</v>
      </c>
      <c r="P45" s="63">
        <f t="shared" si="1"/>
        <v>0</v>
      </c>
    </row>
    <row r="46" spans="1:16" s="15" customFormat="1" ht="42.75" customHeight="1">
      <c r="A46" s="22" t="s">
        <v>307</v>
      </c>
      <c r="B46" s="80"/>
      <c r="C46" s="23" t="s">
        <v>108</v>
      </c>
      <c r="D46" s="45" t="s">
        <v>99</v>
      </c>
      <c r="E46" s="24">
        <v>106894</v>
      </c>
      <c r="F46" s="25" t="s">
        <v>10</v>
      </c>
      <c r="G46" s="47">
        <v>12</v>
      </c>
      <c r="H46" s="25" t="s">
        <v>113</v>
      </c>
      <c r="I46" s="25" t="s">
        <v>485</v>
      </c>
      <c r="J46" s="33">
        <v>2913</v>
      </c>
      <c r="K46" s="33">
        <v>6990</v>
      </c>
      <c r="L46" s="49"/>
      <c r="M46" s="49"/>
      <c r="N46" s="49"/>
      <c r="O46" s="49">
        <f t="shared" si="0"/>
        <v>0</v>
      </c>
      <c r="P46" s="62">
        <f t="shared" si="1"/>
        <v>0</v>
      </c>
    </row>
    <row r="47" spans="1:16" s="15" customFormat="1" ht="42.75" customHeight="1" thickBot="1">
      <c r="A47" s="29" t="s">
        <v>52</v>
      </c>
      <c r="B47" s="81"/>
      <c r="C47" s="26" t="s">
        <v>108</v>
      </c>
      <c r="D47" s="46" t="s">
        <v>145</v>
      </c>
      <c r="E47" s="27">
        <v>125616</v>
      </c>
      <c r="F47" s="28" t="s">
        <v>10</v>
      </c>
      <c r="G47" s="48">
        <v>6</v>
      </c>
      <c r="H47" s="28" t="s">
        <v>452</v>
      </c>
      <c r="I47" s="28" t="s">
        <v>485</v>
      </c>
      <c r="J47" s="34">
        <v>2913</v>
      </c>
      <c r="K47" s="34">
        <v>6990</v>
      </c>
      <c r="L47" s="50"/>
      <c r="M47" s="50"/>
      <c r="N47" s="50"/>
      <c r="O47" s="50">
        <f t="shared" si="0"/>
        <v>0</v>
      </c>
      <c r="P47" s="63">
        <f t="shared" si="1"/>
        <v>0</v>
      </c>
    </row>
    <row r="48" spans="1:16" s="15" customFormat="1" ht="42.75" customHeight="1">
      <c r="A48" s="22" t="s">
        <v>308</v>
      </c>
      <c r="B48" s="80"/>
      <c r="C48" s="23" t="s">
        <v>108</v>
      </c>
      <c r="D48" s="45" t="s">
        <v>100</v>
      </c>
      <c r="E48" s="24">
        <v>106900</v>
      </c>
      <c r="F48" s="25" t="s">
        <v>10</v>
      </c>
      <c r="G48" s="47">
        <v>12</v>
      </c>
      <c r="H48" s="25" t="s">
        <v>113</v>
      </c>
      <c r="I48" s="25" t="s">
        <v>485</v>
      </c>
      <c r="J48" s="33">
        <v>2913</v>
      </c>
      <c r="K48" s="33">
        <v>6990</v>
      </c>
      <c r="L48" s="49"/>
      <c r="M48" s="49"/>
      <c r="N48" s="49"/>
      <c r="O48" s="49">
        <f t="shared" si="0"/>
        <v>0</v>
      </c>
      <c r="P48" s="62">
        <f t="shared" si="1"/>
        <v>0</v>
      </c>
    </row>
    <row r="49" spans="1:16" s="15" customFormat="1" ht="42.75" customHeight="1" thickBot="1">
      <c r="A49" s="29" t="s">
        <v>53</v>
      </c>
      <c r="B49" s="81"/>
      <c r="C49" s="26" t="s">
        <v>108</v>
      </c>
      <c r="D49" s="46" t="s">
        <v>146</v>
      </c>
      <c r="E49" s="27">
        <v>125622</v>
      </c>
      <c r="F49" s="28" t="s">
        <v>10</v>
      </c>
      <c r="G49" s="48">
        <v>6</v>
      </c>
      <c r="H49" s="28" t="s">
        <v>452</v>
      </c>
      <c r="I49" s="28" t="s">
        <v>485</v>
      </c>
      <c r="J49" s="34">
        <v>2913</v>
      </c>
      <c r="K49" s="34">
        <v>6990</v>
      </c>
      <c r="L49" s="50"/>
      <c r="M49" s="50"/>
      <c r="N49" s="50"/>
      <c r="O49" s="50">
        <f t="shared" si="0"/>
        <v>0</v>
      </c>
      <c r="P49" s="63">
        <f t="shared" si="1"/>
        <v>0</v>
      </c>
    </row>
    <row r="50" spans="1:16" s="15" customFormat="1" ht="42.75" customHeight="1">
      <c r="A50" s="22" t="s">
        <v>309</v>
      </c>
      <c r="B50" s="80"/>
      <c r="C50" s="23" t="s">
        <v>108</v>
      </c>
      <c r="D50" s="45" t="s">
        <v>147</v>
      </c>
      <c r="E50" s="24">
        <v>125628</v>
      </c>
      <c r="F50" s="25" t="s">
        <v>10</v>
      </c>
      <c r="G50" s="47">
        <v>12</v>
      </c>
      <c r="H50" s="25" t="s">
        <v>113</v>
      </c>
      <c r="I50" s="25" t="s">
        <v>485</v>
      </c>
      <c r="J50" s="33">
        <v>2913</v>
      </c>
      <c r="K50" s="33">
        <v>6990</v>
      </c>
      <c r="L50" s="49"/>
      <c r="M50" s="49"/>
      <c r="N50" s="49"/>
      <c r="O50" s="49">
        <f t="shared" si="0"/>
        <v>0</v>
      </c>
      <c r="P50" s="62">
        <f t="shared" si="1"/>
        <v>0</v>
      </c>
    </row>
    <row r="51" spans="1:16" s="15" customFormat="1" ht="42.75" customHeight="1" thickBot="1">
      <c r="A51" s="29" t="s">
        <v>310</v>
      </c>
      <c r="B51" s="81"/>
      <c r="C51" s="26" t="s">
        <v>108</v>
      </c>
      <c r="D51" s="46" t="s">
        <v>148</v>
      </c>
      <c r="E51" s="27">
        <v>125634</v>
      </c>
      <c r="F51" s="28" t="s">
        <v>10</v>
      </c>
      <c r="G51" s="48">
        <v>6</v>
      </c>
      <c r="H51" s="28" t="s">
        <v>452</v>
      </c>
      <c r="I51" s="28" t="s">
        <v>485</v>
      </c>
      <c r="J51" s="34">
        <v>2913</v>
      </c>
      <c r="K51" s="34">
        <v>6990</v>
      </c>
      <c r="L51" s="50"/>
      <c r="M51" s="50"/>
      <c r="N51" s="50"/>
      <c r="O51" s="50">
        <f t="shared" si="0"/>
        <v>0</v>
      </c>
      <c r="P51" s="63">
        <f t="shared" si="1"/>
        <v>0</v>
      </c>
    </row>
    <row r="52" spans="1:16" s="15" customFormat="1" ht="42.75" customHeight="1">
      <c r="A52" s="22" t="s">
        <v>311</v>
      </c>
      <c r="B52" s="80"/>
      <c r="C52" s="23" t="s">
        <v>108</v>
      </c>
      <c r="D52" s="45" t="s">
        <v>149</v>
      </c>
      <c r="E52" s="24">
        <v>125640</v>
      </c>
      <c r="F52" s="25" t="s">
        <v>10</v>
      </c>
      <c r="G52" s="47">
        <v>12</v>
      </c>
      <c r="H52" s="25" t="s">
        <v>113</v>
      </c>
      <c r="I52" s="25" t="s">
        <v>485</v>
      </c>
      <c r="J52" s="33">
        <v>2913</v>
      </c>
      <c r="K52" s="33">
        <v>6990</v>
      </c>
      <c r="L52" s="49"/>
      <c r="M52" s="49"/>
      <c r="N52" s="49"/>
      <c r="O52" s="49">
        <f t="shared" si="0"/>
        <v>0</v>
      </c>
      <c r="P52" s="62">
        <f t="shared" si="1"/>
        <v>0</v>
      </c>
    </row>
    <row r="53" spans="1:16" s="15" customFormat="1" ht="42.75" customHeight="1" thickBot="1">
      <c r="A53" s="29" t="s">
        <v>312</v>
      </c>
      <c r="B53" s="81"/>
      <c r="C53" s="26" t="s">
        <v>108</v>
      </c>
      <c r="D53" s="46" t="s">
        <v>150</v>
      </c>
      <c r="E53" s="27">
        <v>125646</v>
      </c>
      <c r="F53" s="28" t="s">
        <v>10</v>
      </c>
      <c r="G53" s="48">
        <v>6</v>
      </c>
      <c r="H53" s="28" t="s">
        <v>452</v>
      </c>
      <c r="I53" s="28" t="s">
        <v>485</v>
      </c>
      <c r="J53" s="34">
        <v>2913</v>
      </c>
      <c r="K53" s="34">
        <v>6990</v>
      </c>
      <c r="L53" s="50"/>
      <c r="M53" s="50"/>
      <c r="N53" s="50"/>
      <c r="O53" s="50">
        <f t="shared" si="0"/>
        <v>0</v>
      </c>
      <c r="P53" s="63">
        <f t="shared" si="1"/>
        <v>0</v>
      </c>
    </row>
    <row r="54" spans="1:16" s="15" customFormat="1" ht="42.75" customHeight="1">
      <c r="A54" s="22" t="s">
        <v>54</v>
      </c>
      <c r="B54" s="80"/>
      <c r="C54" s="23" t="s">
        <v>432</v>
      </c>
      <c r="D54" s="45" t="s">
        <v>151</v>
      </c>
      <c r="E54" s="24">
        <v>125652</v>
      </c>
      <c r="F54" s="25" t="s">
        <v>8</v>
      </c>
      <c r="G54" s="47">
        <v>12</v>
      </c>
      <c r="H54" s="25" t="s">
        <v>7</v>
      </c>
      <c r="I54" s="25" t="s">
        <v>485</v>
      </c>
      <c r="J54" s="33">
        <v>4163</v>
      </c>
      <c r="K54" s="33">
        <v>9990</v>
      </c>
      <c r="L54" s="49"/>
      <c r="M54" s="49"/>
      <c r="N54" s="49"/>
      <c r="O54" s="49">
        <f t="shared" si="0"/>
        <v>0</v>
      </c>
      <c r="P54" s="62">
        <f t="shared" si="1"/>
        <v>0</v>
      </c>
    </row>
    <row r="55" spans="1:16" s="15" customFormat="1" ht="42.75" customHeight="1" thickBot="1">
      <c r="A55" s="29" t="s">
        <v>55</v>
      </c>
      <c r="B55" s="81"/>
      <c r="C55" s="26" t="s">
        <v>432</v>
      </c>
      <c r="D55" s="46" t="s">
        <v>152</v>
      </c>
      <c r="E55" s="27">
        <v>125660</v>
      </c>
      <c r="F55" s="28" t="s">
        <v>8</v>
      </c>
      <c r="G55" s="48">
        <v>6</v>
      </c>
      <c r="H55" s="28" t="s">
        <v>449</v>
      </c>
      <c r="I55" s="28" t="s">
        <v>485</v>
      </c>
      <c r="J55" s="34">
        <v>4163</v>
      </c>
      <c r="K55" s="34">
        <v>9990</v>
      </c>
      <c r="L55" s="50"/>
      <c r="M55" s="50"/>
      <c r="N55" s="50"/>
      <c r="O55" s="50">
        <f t="shared" si="0"/>
        <v>0</v>
      </c>
      <c r="P55" s="63">
        <f t="shared" si="1"/>
        <v>0</v>
      </c>
    </row>
    <row r="56" spans="1:16" s="15" customFormat="1" ht="42.75" customHeight="1">
      <c r="A56" s="22" t="s">
        <v>56</v>
      </c>
      <c r="B56" s="80"/>
      <c r="C56" s="23" t="s">
        <v>432</v>
      </c>
      <c r="D56" s="45" t="s">
        <v>153</v>
      </c>
      <c r="E56" s="24">
        <v>125668</v>
      </c>
      <c r="F56" s="25" t="s">
        <v>8</v>
      </c>
      <c r="G56" s="47">
        <v>12</v>
      </c>
      <c r="H56" s="25" t="s">
        <v>7</v>
      </c>
      <c r="I56" s="25" t="s">
        <v>485</v>
      </c>
      <c r="J56" s="33">
        <v>4163</v>
      </c>
      <c r="K56" s="33">
        <v>9990</v>
      </c>
      <c r="L56" s="49"/>
      <c r="M56" s="49"/>
      <c r="N56" s="49"/>
      <c r="O56" s="49">
        <f t="shared" si="0"/>
        <v>0</v>
      </c>
      <c r="P56" s="62">
        <f t="shared" si="1"/>
        <v>0</v>
      </c>
    </row>
    <row r="57" spans="1:16" s="15" customFormat="1" ht="42.75" customHeight="1" thickBot="1">
      <c r="A57" s="29" t="s">
        <v>57</v>
      </c>
      <c r="B57" s="81"/>
      <c r="C57" s="26" t="s">
        <v>432</v>
      </c>
      <c r="D57" s="46" t="s">
        <v>154</v>
      </c>
      <c r="E57" s="27">
        <v>125676</v>
      </c>
      <c r="F57" s="28" t="s">
        <v>8</v>
      </c>
      <c r="G57" s="48">
        <v>6</v>
      </c>
      <c r="H57" s="28" t="s">
        <v>449</v>
      </c>
      <c r="I57" s="28" t="s">
        <v>485</v>
      </c>
      <c r="J57" s="34">
        <v>4163</v>
      </c>
      <c r="K57" s="34">
        <v>9990</v>
      </c>
      <c r="L57" s="50"/>
      <c r="M57" s="50"/>
      <c r="N57" s="50"/>
      <c r="O57" s="50">
        <f t="shared" si="0"/>
        <v>0</v>
      </c>
      <c r="P57" s="63">
        <f t="shared" si="1"/>
        <v>0</v>
      </c>
    </row>
    <row r="58" spans="1:16" s="15" customFormat="1" ht="42.75" customHeight="1">
      <c r="A58" s="22" t="s">
        <v>313</v>
      </c>
      <c r="B58" s="80"/>
      <c r="C58" s="23" t="s">
        <v>432</v>
      </c>
      <c r="D58" s="45" t="s">
        <v>155</v>
      </c>
      <c r="E58" s="24">
        <v>125684</v>
      </c>
      <c r="F58" s="25" t="s">
        <v>8</v>
      </c>
      <c r="G58" s="47">
        <v>12</v>
      </c>
      <c r="H58" s="25" t="s">
        <v>7</v>
      </c>
      <c r="I58" s="25" t="s">
        <v>485</v>
      </c>
      <c r="J58" s="33">
        <v>4163</v>
      </c>
      <c r="K58" s="33">
        <v>9990</v>
      </c>
      <c r="L58" s="49"/>
      <c r="M58" s="49"/>
      <c r="N58" s="49"/>
      <c r="O58" s="49">
        <f t="shared" si="0"/>
        <v>0</v>
      </c>
      <c r="P58" s="62">
        <f t="shared" si="1"/>
        <v>0</v>
      </c>
    </row>
    <row r="59" spans="1:16" s="15" customFormat="1" ht="42.75" customHeight="1" thickBot="1">
      <c r="A59" s="29" t="s">
        <v>58</v>
      </c>
      <c r="B59" s="81"/>
      <c r="C59" s="26" t="s">
        <v>432</v>
      </c>
      <c r="D59" s="46" t="s">
        <v>156</v>
      </c>
      <c r="E59" s="27">
        <v>125692</v>
      </c>
      <c r="F59" s="28" t="s">
        <v>8</v>
      </c>
      <c r="G59" s="48">
        <v>6</v>
      </c>
      <c r="H59" s="28" t="s">
        <v>449</v>
      </c>
      <c r="I59" s="28" t="s">
        <v>485</v>
      </c>
      <c r="J59" s="34">
        <v>4163</v>
      </c>
      <c r="K59" s="34">
        <v>9990</v>
      </c>
      <c r="L59" s="50"/>
      <c r="M59" s="50"/>
      <c r="N59" s="50"/>
      <c r="O59" s="50">
        <f t="shared" si="0"/>
        <v>0</v>
      </c>
      <c r="P59" s="63">
        <f t="shared" si="1"/>
        <v>0</v>
      </c>
    </row>
    <row r="60" spans="1:16" s="15" customFormat="1" ht="42.75" customHeight="1">
      <c r="A60" s="22" t="s">
        <v>59</v>
      </c>
      <c r="B60" s="80"/>
      <c r="C60" s="23" t="s">
        <v>432</v>
      </c>
      <c r="D60" s="45" t="s">
        <v>157</v>
      </c>
      <c r="E60" s="24">
        <v>125700</v>
      </c>
      <c r="F60" s="25" t="s">
        <v>8</v>
      </c>
      <c r="G60" s="47">
        <v>12</v>
      </c>
      <c r="H60" s="25" t="s">
        <v>7</v>
      </c>
      <c r="I60" s="25" t="s">
        <v>485</v>
      </c>
      <c r="J60" s="33">
        <v>4163</v>
      </c>
      <c r="K60" s="33">
        <v>9990</v>
      </c>
      <c r="L60" s="49"/>
      <c r="M60" s="49"/>
      <c r="N60" s="49"/>
      <c r="O60" s="49">
        <f t="shared" si="0"/>
        <v>0</v>
      </c>
      <c r="P60" s="62">
        <f t="shared" si="1"/>
        <v>0</v>
      </c>
    </row>
    <row r="61" spans="1:16" s="15" customFormat="1" ht="42.75" customHeight="1" thickBot="1">
      <c r="A61" s="29" t="s">
        <v>60</v>
      </c>
      <c r="B61" s="81"/>
      <c r="C61" s="26" t="s">
        <v>432</v>
      </c>
      <c r="D61" s="46" t="s">
        <v>158</v>
      </c>
      <c r="E61" s="27">
        <v>125708</v>
      </c>
      <c r="F61" s="28" t="s">
        <v>8</v>
      </c>
      <c r="G61" s="48">
        <v>6</v>
      </c>
      <c r="H61" s="28" t="s">
        <v>449</v>
      </c>
      <c r="I61" s="28" t="s">
        <v>485</v>
      </c>
      <c r="J61" s="34">
        <v>4163</v>
      </c>
      <c r="K61" s="34">
        <v>9990</v>
      </c>
      <c r="L61" s="50"/>
      <c r="M61" s="50"/>
      <c r="N61" s="50"/>
      <c r="O61" s="50">
        <f t="shared" si="0"/>
        <v>0</v>
      </c>
      <c r="P61" s="63">
        <f t="shared" si="1"/>
        <v>0</v>
      </c>
    </row>
    <row r="62" spans="1:16" s="15" customFormat="1" ht="42.75" customHeight="1">
      <c r="A62" s="22" t="s">
        <v>314</v>
      </c>
      <c r="B62" s="80"/>
      <c r="C62" s="23" t="s">
        <v>432</v>
      </c>
      <c r="D62" s="45" t="s">
        <v>159</v>
      </c>
      <c r="E62" s="24">
        <v>125716</v>
      </c>
      <c r="F62" s="25" t="s">
        <v>8</v>
      </c>
      <c r="G62" s="47">
        <v>12</v>
      </c>
      <c r="H62" s="25" t="s">
        <v>7</v>
      </c>
      <c r="I62" s="25" t="s">
        <v>485</v>
      </c>
      <c r="J62" s="33">
        <v>4163</v>
      </c>
      <c r="K62" s="33">
        <v>9990</v>
      </c>
      <c r="L62" s="49"/>
      <c r="M62" s="49"/>
      <c r="N62" s="49"/>
      <c r="O62" s="49">
        <f t="shared" si="0"/>
        <v>0</v>
      </c>
      <c r="P62" s="62">
        <f t="shared" si="1"/>
        <v>0</v>
      </c>
    </row>
    <row r="63" spans="1:16" s="15" customFormat="1" ht="42.75" customHeight="1" thickBot="1">
      <c r="A63" s="29" t="s">
        <v>61</v>
      </c>
      <c r="B63" s="81"/>
      <c r="C63" s="26" t="s">
        <v>432</v>
      </c>
      <c r="D63" s="46" t="s">
        <v>160</v>
      </c>
      <c r="E63" s="27">
        <v>125724</v>
      </c>
      <c r="F63" s="28" t="s">
        <v>8</v>
      </c>
      <c r="G63" s="48">
        <v>6</v>
      </c>
      <c r="H63" s="28" t="s">
        <v>449</v>
      </c>
      <c r="I63" s="28" t="s">
        <v>485</v>
      </c>
      <c r="J63" s="34">
        <v>4163</v>
      </c>
      <c r="K63" s="34">
        <v>9990</v>
      </c>
      <c r="L63" s="50"/>
      <c r="M63" s="50"/>
      <c r="N63" s="50"/>
      <c r="O63" s="50">
        <f t="shared" ref="O63:O102" si="2">L63+M63+N63</f>
        <v>0</v>
      </c>
      <c r="P63" s="63">
        <f t="shared" ref="P63:P102" si="3">J63*O63</f>
        <v>0</v>
      </c>
    </row>
    <row r="64" spans="1:16" s="15" customFormat="1" ht="42.75" customHeight="1">
      <c r="A64" s="22" t="s">
        <v>62</v>
      </c>
      <c r="B64" s="80"/>
      <c r="C64" s="23" t="s">
        <v>432</v>
      </c>
      <c r="D64" s="45" t="s">
        <v>161</v>
      </c>
      <c r="E64" s="24">
        <v>125732</v>
      </c>
      <c r="F64" s="25" t="s">
        <v>8</v>
      </c>
      <c r="G64" s="47">
        <v>12</v>
      </c>
      <c r="H64" s="25" t="s">
        <v>7</v>
      </c>
      <c r="I64" s="25" t="s">
        <v>485</v>
      </c>
      <c r="J64" s="33">
        <v>4163</v>
      </c>
      <c r="K64" s="33">
        <v>9990</v>
      </c>
      <c r="L64" s="49"/>
      <c r="M64" s="49"/>
      <c r="N64" s="49"/>
      <c r="O64" s="49">
        <f t="shared" si="2"/>
        <v>0</v>
      </c>
      <c r="P64" s="62">
        <f t="shared" si="3"/>
        <v>0</v>
      </c>
    </row>
    <row r="65" spans="1:16" s="15" customFormat="1" ht="42.75" customHeight="1" thickBot="1">
      <c r="A65" s="29" t="s">
        <v>315</v>
      </c>
      <c r="B65" s="81"/>
      <c r="C65" s="26" t="s">
        <v>432</v>
      </c>
      <c r="D65" s="46" t="s">
        <v>162</v>
      </c>
      <c r="E65" s="27">
        <v>125740</v>
      </c>
      <c r="F65" s="28" t="s">
        <v>8</v>
      </c>
      <c r="G65" s="48">
        <v>6</v>
      </c>
      <c r="H65" s="28" t="s">
        <v>449</v>
      </c>
      <c r="I65" s="28" t="s">
        <v>485</v>
      </c>
      <c r="J65" s="34">
        <v>4163</v>
      </c>
      <c r="K65" s="34">
        <v>9990</v>
      </c>
      <c r="L65" s="50"/>
      <c r="M65" s="50"/>
      <c r="N65" s="50"/>
      <c r="O65" s="50">
        <f t="shared" si="2"/>
        <v>0</v>
      </c>
      <c r="P65" s="63">
        <f t="shared" si="3"/>
        <v>0</v>
      </c>
    </row>
    <row r="66" spans="1:16" s="15" customFormat="1" ht="42.75" customHeight="1">
      <c r="A66" s="22" t="s">
        <v>63</v>
      </c>
      <c r="B66" s="80"/>
      <c r="C66" s="23" t="s">
        <v>432</v>
      </c>
      <c r="D66" s="45" t="s">
        <v>163</v>
      </c>
      <c r="E66" s="24">
        <v>125748</v>
      </c>
      <c r="F66" s="25" t="s">
        <v>8</v>
      </c>
      <c r="G66" s="47">
        <v>12</v>
      </c>
      <c r="H66" s="25" t="s">
        <v>7</v>
      </c>
      <c r="I66" s="25" t="s">
        <v>485</v>
      </c>
      <c r="J66" s="33">
        <v>4163</v>
      </c>
      <c r="K66" s="33">
        <v>9990</v>
      </c>
      <c r="L66" s="49"/>
      <c r="M66" s="49"/>
      <c r="N66" s="49"/>
      <c r="O66" s="49">
        <f t="shared" si="2"/>
        <v>0</v>
      </c>
      <c r="P66" s="62">
        <f t="shared" si="3"/>
        <v>0</v>
      </c>
    </row>
    <row r="67" spans="1:16" s="15" customFormat="1" ht="42.75" customHeight="1" thickBot="1">
      <c r="A67" s="29" t="s">
        <v>64</v>
      </c>
      <c r="B67" s="81"/>
      <c r="C67" s="26" t="s">
        <v>432</v>
      </c>
      <c r="D67" s="46" t="s">
        <v>164</v>
      </c>
      <c r="E67" s="27">
        <v>125756</v>
      </c>
      <c r="F67" s="28" t="s">
        <v>8</v>
      </c>
      <c r="G67" s="48">
        <v>6</v>
      </c>
      <c r="H67" s="28" t="s">
        <v>449</v>
      </c>
      <c r="I67" s="28" t="s">
        <v>485</v>
      </c>
      <c r="J67" s="34">
        <v>4163</v>
      </c>
      <c r="K67" s="34">
        <v>9990</v>
      </c>
      <c r="L67" s="50"/>
      <c r="M67" s="50"/>
      <c r="N67" s="50"/>
      <c r="O67" s="50">
        <f t="shared" si="2"/>
        <v>0</v>
      </c>
      <c r="P67" s="63">
        <f t="shared" si="3"/>
        <v>0</v>
      </c>
    </row>
    <row r="68" spans="1:16" s="15" customFormat="1" ht="42.75" customHeight="1">
      <c r="A68" s="22" t="s">
        <v>65</v>
      </c>
      <c r="B68" s="80"/>
      <c r="C68" s="23" t="s">
        <v>432</v>
      </c>
      <c r="D68" s="45" t="s">
        <v>165</v>
      </c>
      <c r="E68" s="24">
        <v>125780</v>
      </c>
      <c r="F68" s="25" t="s">
        <v>8</v>
      </c>
      <c r="G68" s="47">
        <v>12</v>
      </c>
      <c r="H68" s="25" t="s">
        <v>7</v>
      </c>
      <c r="I68" s="25" t="s">
        <v>485</v>
      </c>
      <c r="J68" s="33">
        <v>4163</v>
      </c>
      <c r="K68" s="33">
        <v>9990</v>
      </c>
      <c r="L68" s="49"/>
      <c r="M68" s="49"/>
      <c r="N68" s="49"/>
      <c r="O68" s="49">
        <f t="shared" si="2"/>
        <v>0</v>
      </c>
      <c r="P68" s="62">
        <f t="shared" si="3"/>
        <v>0</v>
      </c>
    </row>
    <row r="69" spans="1:16" s="15" customFormat="1" ht="42.75" customHeight="1" thickBot="1">
      <c r="A69" s="29" t="s">
        <v>66</v>
      </c>
      <c r="B69" s="81"/>
      <c r="C69" s="26" t="s">
        <v>432</v>
      </c>
      <c r="D69" s="46" t="s">
        <v>166</v>
      </c>
      <c r="E69" s="27">
        <v>125788</v>
      </c>
      <c r="F69" s="28" t="s">
        <v>8</v>
      </c>
      <c r="G69" s="48">
        <v>6</v>
      </c>
      <c r="H69" s="28" t="s">
        <v>449</v>
      </c>
      <c r="I69" s="28" t="s">
        <v>485</v>
      </c>
      <c r="J69" s="34">
        <v>4163</v>
      </c>
      <c r="K69" s="34">
        <v>9990</v>
      </c>
      <c r="L69" s="50"/>
      <c r="M69" s="50"/>
      <c r="N69" s="50"/>
      <c r="O69" s="50">
        <f t="shared" si="2"/>
        <v>0</v>
      </c>
      <c r="P69" s="63">
        <f t="shared" si="3"/>
        <v>0</v>
      </c>
    </row>
    <row r="70" spans="1:16" s="15" customFormat="1" ht="42.75" customHeight="1">
      <c r="A70" s="22" t="s">
        <v>67</v>
      </c>
      <c r="B70" s="80"/>
      <c r="C70" s="23" t="s">
        <v>432</v>
      </c>
      <c r="D70" s="45" t="s">
        <v>167</v>
      </c>
      <c r="E70" s="24">
        <v>125796</v>
      </c>
      <c r="F70" s="25" t="s">
        <v>8</v>
      </c>
      <c r="G70" s="47">
        <v>12</v>
      </c>
      <c r="H70" s="25" t="s">
        <v>7</v>
      </c>
      <c r="I70" s="25" t="s">
        <v>485</v>
      </c>
      <c r="J70" s="33">
        <v>4163</v>
      </c>
      <c r="K70" s="33">
        <v>9990</v>
      </c>
      <c r="L70" s="49"/>
      <c r="M70" s="49"/>
      <c r="N70" s="49"/>
      <c r="O70" s="49">
        <f t="shared" si="2"/>
        <v>0</v>
      </c>
      <c r="P70" s="62">
        <f t="shared" si="3"/>
        <v>0</v>
      </c>
    </row>
    <row r="71" spans="1:16" s="15" customFormat="1" ht="42.75" customHeight="1" thickBot="1">
      <c r="A71" s="29" t="s">
        <v>68</v>
      </c>
      <c r="B71" s="81"/>
      <c r="C71" s="26" t="s">
        <v>432</v>
      </c>
      <c r="D71" s="46" t="s">
        <v>168</v>
      </c>
      <c r="E71" s="27">
        <v>125804</v>
      </c>
      <c r="F71" s="28" t="s">
        <v>8</v>
      </c>
      <c r="G71" s="48">
        <v>6</v>
      </c>
      <c r="H71" s="28" t="s">
        <v>449</v>
      </c>
      <c r="I71" s="28" t="s">
        <v>485</v>
      </c>
      <c r="J71" s="34">
        <v>4163</v>
      </c>
      <c r="K71" s="34">
        <v>9990</v>
      </c>
      <c r="L71" s="50"/>
      <c r="M71" s="50"/>
      <c r="N71" s="50"/>
      <c r="O71" s="50">
        <f t="shared" si="2"/>
        <v>0</v>
      </c>
      <c r="P71" s="63">
        <f t="shared" si="3"/>
        <v>0</v>
      </c>
    </row>
    <row r="72" spans="1:16" s="15" customFormat="1" ht="42.75" customHeight="1">
      <c r="A72" s="22" t="s">
        <v>69</v>
      </c>
      <c r="B72" s="80"/>
      <c r="C72" s="23" t="s">
        <v>433</v>
      </c>
      <c r="D72" s="45" t="s">
        <v>169</v>
      </c>
      <c r="E72" s="24">
        <v>125812</v>
      </c>
      <c r="F72" s="25" t="s">
        <v>2</v>
      </c>
      <c r="G72" s="47">
        <v>12</v>
      </c>
      <c r="H72" s="25" t="s">
        <v>4</v>
      </c>
      <c r="I72" s="25" t="s">
        <v>485</v>
      </c>
      <c r="J72" s="33">
        <v>7496</v>
      </c>
      <c r="K72" s="33">
        <v>17990</v>
      </c>
      <c r="L72" s="49"/>
      <c r="M72" s="49"/>
      <c r="N72" s="49"/>
      <c r="O72" s="49">
        <f t="shared" si="2"/>
        <v>0</v>
      </c>
      <c r="P72" s="62">
        <f t="shared" si="3"/>
        <v>0</v>
      </c>
    </row>
    <row r="73" spans="1:16" s="15" customFormat="1" ht="42.75" customHeight="1" thickBot="1">
      <c r="A73" s="29" t="s">
        <v>70</v>
      </c>
      <c r="B73" s="81"/>
      <c r="C73" s="26" t="s">
        <v>433</v>
      </c>
      <c r="D73" s="46" t="s">
        <v>170</v>
      </c>
      <c r="E73" s="27">
        <v>125819</v>
      </c>
      <c r="F73" s="28" t="s">
        <v>2</v>
      </c>
      <c r="G73" s="48">
        <v>6</v>
      </c>
      <c r="H73" s="28" t="s">
        <v>450</v>
      </c>
      <c r="I73" s="28" t="s">
        <v>485</v>
      </c>
      <c r="J73" s="34">
        <v>7496</v>
      </c>
      <c r="K73" s="34">
        <v>17990</v>
      </c>
      <c r="L73" s="50"/>
      <c r="M73" s="50"/>
      <c r="N73" s="50"/>
      <c r="O73" s="50">
        <f t="shared" si="2"/>
        <v>0</v>
      </c>
      <c r="P73" s="63">
        <f t="shared" si="3"/>
        <v>0</v>
      </c>
    </row>
    <row r="74" spans="1:16" s="15" customFormat="1" ht="42.75" customHeight="1">
      <c r="A74" s="22" t="s">
        <v>71</v>
      </c>
      <c r="B74" s="80"/>
      <c r="C74" s="23" t="s">
        <v>433</v>
      </c>
      <c r="D74" s="45" t="s">
        <v>171</v>
      </c>
      <c r="E74" s="24">
        <v>125840</v>
      </c>
      <c r="F74" s="25" t="s">
        <v>2</v>
      </c>
      <c r="G74" s="47">
        <v>12</v>
      </c>
      <c r="H74" s="25" t="s">
        <v>4</v>
      </c>
      <c r="I74" s="25" t="s">
        <v>485</v>
      </c>
      <c r="J74" s="33">
        <v>7496</v>
      </c>
      <c r="K74" s="33">
        <v>17990</v>
      </c>
      <c r="L74" s="49"/>
      <c r="M74" s="49"/>
      <c r="N74" s="49"/>
      <c r="O74" s="49">
        <f t="shared" si="2"/>
        <v>0</v>
      </c>
      <c r="P74" s="62">
        <f t="shared" si="3"/>
        <v>0</v>
      </c>
    </row>
    <row r="75" spans="1:16" s="15" customFormat="1" ht="42.75" customHeight="1" thickBot="1">
      <c r="A75" s="29" t="s">
        <v>72</v>
      </c>
      <c r="B75" s="81"/>
      <c r="C75" s="26" t="s">
        <v>433</v>
      </c>
      <c r="D75" s="46" t="s">
        <v>172</v>
      </c>
      <c r="E75" s="27">
        <v>125847</v>
      </c>
      <c r="F75" s="28" t="s">
        <v>2</v>
      </c>
      <c r="G75" s="48">
        <v>6</v>
      </c>
      <c r="H75" s="28" t="s">
        <v>450</v>
      </c>
      <c r="I75" s="28" t="s">
        <v>485</v>
      </c>
      <c r="J75" s="34">
        <v>7496</v>
      </c>
      <c r="K75" s="34">
        <v>17990</v>
      </c>
      <c r="L75" s="50"/>
      <c r="M75" s="50"/>
      <c r="N75" s="50"/>
      <c r="O75" s="50">
        <f t="shared" si="2"/>
        <v>0</v>
      </c>
      <c r="P75" s="63">
        <f t="shared" si="3"/>
        <v>0</v>
      </c>
    </row>
    <row r="76" spans="1:16" s="15" customFormat="1" ht="42.75" customHeight="1">
      <c r="A76" s="22" t="s">
        <v>73</v>
      </c>
      <c r="B76" s="80"/>
      <c r="C76" s="23" t="s">
        <v>433</v>
      </c>
      <c r="D76" s="45" t="s">
        <v>173</v>
      </c>
      <c r="E76" s="24">
        <v>125854</v>
      </c>
      <c r="F76" s="25" t="s">
        <v>2</v>
      </c>
      <c r="G76" s="47">
        <v>12</v>
      </c>
      <c r="H76" s="25" t="s">
        <v>4</v>
      </c>
      <c r="I76" s="25" t="s">
        <v>485</v>
      </c>
      <c r="J76" s="33">
        <v>7496</v>
      </c>
      <c r="K76" s="33">
        <v>17990</v>
      </c>
      <c r="L76" s="49"/>
      <c r="M76" s="49"/>
      <c r="N76" s="49"/>
      <c r="O76" s="49">
        <f t="shared" si="2"/>
        <v>0</v>
      </c>
      <c r="P76" s="62">
        <f t="shared" si="3"/>
        <v>0</v>
      </c>
    </row>
    <row r="77" spans="1:16" s="15" customFormat="1" ht="42.75" customHeight="1" thickBot="1">
      <c r="A77" s="29" t="s">
        <v>74</v>
      </c>
      <c r="B77" s="81"/>
      <c r="C77" s="26" t="s">
        <v>433</v>
      </c>
      <c r="D77" s="46" t="s">
        <v>174</v>
      </c>
      <c r="E77" s="27">
        <v>125861</v>
      </c>
      <c r="F77" s="28" t="s">
        <v>2</v>
      </c>
      <c r="G77" s="48">
        <v>6</v>
      </c>
      <c r="H77" s="28" t="s">
        <v>450</v>
      </c>
      <c r="I77" s="28" t="s">
        <v>485</v>
      </c>
      <c r="J77" s="34">
        <v>7496</v>
      </c>
      <c r="K77" s="34">
        <v>17990</v>
      </c>
      <c r="L77" s="50"/>
      <c r="M77" s="50"/>
      <c r="N77" s="50"/>
      <c r="O77" s="50">
        <f t="shared" si="2"/>
        <v>0</v>
      </c>
      <c r="P77" s="63">
        <f t="shared" si="3"/>
        <v>0</v>
      </c>
    </row>
    <row r="78" spans="1:16" s="15" customFormat="1" ht="42.75" customHeight="1">
      <c r="A78" s="22" t="s">
        <v>75</v>
      </c>
      <c r="B78" s="80"/>
      <c r="C78" s="23" t="s">
        <v>433</v>
      </c>
      <c r="D78" s="45" t="s">
        <v>175</v>
      </c>
      <c r="E78" s="24">
        <v>125924</v>
      </c>
      <c r="F78" s="25" t="s">
        <v>2</v>
      </c>
      <c r="G78" s="47">
        <v>12</v>
      </c>
      <c r="H78" s="25" t="s">
        <v>4</v>
      </c>
      <c r="I78" s="25" t="s">
        <v>485</v>
      </c>
      <c r="J78" s="33">
        <v>7496</v>
      </c>
      <c r="K78" s="33">
        <v>17990</v>
      </c>
      <c r="L78" s="49"/>
      <c r="M78" s="49"/>
      <c r="N78" s="49"/>
      <c r="O78" s="49">
        <f t="shared" si="2"/>
        <v>0</v>
      </c>
      <c r="P78" s="62">
        <f t="shared" si="3"/>
        <v>0</v>
      </c>
    </row>
    <row r="79" spans="1:16" s="15" customFormat="1" ht="42.75" customHeight="1" thickBot="1">
      <c r="A79" s="29" t="s">
        <v>76</v>
      </c>
      <c r="B79" s="81"/>
      <c r="C79" s="26" t="s">
        <v>433</v>
      </c>
      <c r="D79" s="46" t="s">
        <v>176</v>
      </c>
      <c r="E79" s="27">
        <v>125931</v>
      </c>
      <c r="F79" s="28" t="s">
        <v>2</v>
      </c>
      <c r="G79" s="48">
        <v>6</v>
      </c>
      <c r="H79" s="28" t="s">
        <v>450</v>
      </c>
      <c r="I79" s="28" t="s">
        <v>485</v>
      </c>
      <c r="J79" s="34">
        <v>7496</v>
      </c>
      <c r="K79" s="34">
        <v>17990</v>
      </c>
      <c r="L79" s="50"/>
      <c r="M79" s="50"/>
      <c r="N79" s="50"/>
      <c r="O79" s="50">
        <f t="shared" si="2"/>
        <v>0</v>
      </c>
      <c r="P79" s="63">
        <f t="shared" si="3"/>
        <v>0</v>
      </c>
    </row>
    <row r="80" spans="1:16" s="15" customFormat="1" ht="42.75" customHeight="1">
      <c r="A80" s="22" t="s">
        <v>316</v>
      </c>
      <c r="B80" s="80"/>
      <c r="C80" s="23" t="s">
        <v>434</v>
      </c>
      <c r="D80" s="45" t="s">
        <v>177</v>
      </c>
      <c r="E80" s="24">
        <v>125938</v>
      </c>
      <c r="F80" s="25" t="s">
        <v>8</v>
      </c>
      <c r="G80" s="47">
        <v>12</v>
      </c>
      <c r="H80" s="25" t="s">
        <v>7</v>
      </c>
      <c r="I80" s="25" t="s">
        <v>485</v>
      </c>
      <c r="J80" s="33">
        <v>11246</v>
      </c>
      <c r="K80" s="33">
        <v>26990</v>
      </c>
      <c r="L80" s="49"/>
      <c r="M80" s="49"/>
      <c r="N80" s="49"/>
      <c r="O80" s="49">
        <f t="shared" si="2"/>
        <v>0</v>
      </c>
      <c r="P80" s="62">
        <f t="shared" si="3"/>
        <v>0</v>
      </c>
    </row>
    <row r="81" spans="1:16" s="15" customFormat="1" ht="42.75" customHeight="1" thickBot="1">
      <c r="A81" s="29" t="s">
        <v>77</v>
      </c>
      <c r="B81" s="81"/>
      <c r="C81" s="26" t="s">
        <v>434</v>
      </c>
      <c r="D81" s="46" t="s">
        <v>178</v>
      </c>
      <c r="E81" s="27">
        <v>125946</v>
      </c>
      <c r="F81" s="28" t="s">
        <v>8</v>
      </c>
      <c r="G81" s="48">
        <v>6</v>
      </c>
      <c r="H81" s="28" t="s">
        <v>449</v>
      </c>
      <c r="I81" s="28" t="s">
        <v>485</v>
      </c>
      <c r="J81" s="34">
        <v>11246</v>
      </c>
      <c r="K81" s="34">
        <v>26990</v>
      </c>
      <c r="L81" s="50"/>
      <c r="M81" s="50"/>
      <c r="N81" s="50"/>
      <c r="O81" s="50">
        <f t="shared" si="2"/>
        <v>0</v>
      </c>
      <c r="P81" s="63">
        <f t="shared" si="3"/>
        <v>0</v>
      </c>
    </row>
    <row r="82" spans="1:16" s="15" customFormat="1" ht="42.75" customHeight="1">
      <c r="A82" s="22" t="s">
        <v>78</v>
      </c>
      <c r="B82" s="80"/>
      <c r="C82" s="23" t="s">
        <v>435</v>
      </c>
      <c r="D82" s="45" t="s">
        <v>179</v>
      </c>
      <c r="E82" s="24">
        <v>125986</v>
      </c>
      <c r="F82" s="25" t="s">
        <v>10</v>
      </c>
      <c r="G82" s="47">
        <v>12</v>
      </c>
      <c r="H82" s="25" t="s">
        <v>453</v>
      </c>
      <c r="I82" s="25" t="s">
        <v>485</v>
      </c>
      <c r="J82" s="33">
        <v>4163</v>
      </c>
      <c r="K82" s="33">
        <v>9990</v>
      </c>
      <c r="L82" s="49"/>
      <c r="M82" s="49"/>
      <c r="N82" s="49"/>
      <c r="O82" s="49">
        <f t="shared" si="2"/>
        <v>0</v>
      </c>
      <c r="P82" s="62">
        <f t="shared" si="3"/>
        <v>0</v>
      </c>
    </row>
    <row r="83" spans="1:16" s="15" customFormat="1" ht="42.75" customHeight="1" thickBot="1">
      <c r="A83" s="29" t="s">
        <v>79</v>
      </c>
      <c r="B83" s="81"/>
      <c r="C83" s="26" t="s">
        <v>435</v>
      </c>
      <c r="D83" s="46" t="s">
        <v>180</v>
      </c>
      <c r="E83" s="27">
        <v>125994</v>
      </c>
      <c r="F83" s="28" t="s">
        <v>10</v>
      </c>
      <c r="G83" s="48">
        <v>6</v>
      </c>
      <c r="H83" s="28" t="s">
        <v>449</v>
      </c>
      <c r="I83" s="28" t="s">
        <v>485</v>
      </c>
      <c r="J83" s="34">
        <v>4163</v>
      </c>
      <c r="K83" s="34">
        <v>9990</v>
      </c>
      <c r="L83" s="50"/>
      <c r="M83" s="50"/>
      <c r="N83" s="50"/>
      <c r="O83" s="50">
        <f t="shared" si="2"/>
        <v>0</v>
      </c>
      <c r="P83" s="63">
        <f t="shared" si="3"/>
        <v>0</v>
      </c>
    </row>
    <row r="84" spans="1:16" s="15" customFormat="1" ht="42.75" customHeight="1">
      <c r="A84" s="22" t="s">
        <v>80</v>
      </c>
      <c r="B84" s="80"/>
      <c r="C84" s="23" t="s">
        <v>435</v>
      </c>
      <c r="D84" s="45" t="s">
        <v>181</v>
      </c>
      <c r="E84" s="24">
        <v>126002</v>
      </c>
      <c r="F84" s="25" t="s">
        <v>10</v>
      </c>
      <c r="G84" s="47">
        <v>12</v>
      </c>
      <c r="H84" s="25" t="s">
        <v>453</v>
      </c>
      <c r="I84" s="25" t="s">
        <v>485</v>
      </c>
      <c r="J84" s="33">
        <v>4163</v>
      </c>
      <c r="K84" s="33">
        <v>9990</v>
      </c>
      <c r="L84" s="49"/>
      <c r="M84" s="49"/>
      <c r="N84" s="49"/>
      <c r="O84" s="49">
        <f t="shared" si="2"/>
        <v>0</v>
      </c>
      <c r="P84" s="62">
        <f t="shared" si="3"/>
        <v>0</v>
      </c>
    </row>
    <row r="85" spans="1:16" s="15" customFormat="1" ht="42.75" customHeight="1" thickBot="1">
      <c r="A85" s="29" t="s">
        <v>81</v>
      </c>
      <c r="B85" s="81"/>
      <c r="C85" s="26" t="s">
        <v>435</v>
      </c>
      <c r="D85" s="46" t="s">
        <v>182</v>
      </c>
      <c r="E85" s="27">
        <v>126010</v>
      </c>
      <c r="F85" s="28" t="s">
        <v>10</v>
      </c>
      <c r="G85" s="48">
        <v>6</v>
      </c>
      <c r="H85" s="28" t="s">
        <v>449</v>
      </c>
      <c r="I85" s="28" t="s">
        <v>485</v>
      </c>
      <c r="J85" s="34">
        <v>4163</v>
      </c>
      <c r="K85" s="34">
        <v>9990</v>
      </c>
      <c r="L85" s="50"/>
      <c r="M85" s="50"/>
      <c r="N85" s="50"/>
      <c r="O85" s="50">
        <f t="shared" si="2"/>
        <v>0</v>
      </c>
      <c r="P85" s="63">
        <f t="shared" si="3"/>
        <v>0</v>
      </c>
    </row>
    <row r="86" spans="1:16" s="15" customFormat="1" ht="42.75" customHeight="1">
      <c r="A86" s="22" t="s">
        <v>82</v>
      </c>
      <c r="B86" s="80"/>
      <c r="C86" s="23" t="s">
        <v>435</v>
      </c>
      <c r="D86" s="45" t="s">
        <v>183</v>
      </c>
      <c r="E86" s="24">
        <v>126018</v>
      </c>
      <c r="F86" s="25" t="s">
        <v>10</v>
      </c>
      <c r="G86" s="47">
        <v>12</v>
      </c>
      <c r="H86" s="25" t="s">
        <v>453</v>
      </c>
      <c r="I86" s="25" t="s">
        <v>485</v>
      </c>
      <c r="J86" s="33">
        <v>4163</v>
      </c>
      <c r="K86" s="33">
        <v>9990</v>
      </c>
      <c r="L86" s="49"/>
      <c r="M86" s="49"/>
      <c r="N86" s="49"/>
      <c r="O86" s="49">
        <f t="shared" si="2"/>
        <v>0</v>
      </c>
      <c r="P86" s="62">
        <f t="shared" si="3"/>
        <v>0</v>
      </c>
    </row>
    <row r="87" spans="1:16" s="15" customFormat="1" ht="42.75" customHeight="1" thickBot="1">
      <c r="A87" s="29" t="s">
        <v>83</v>
      </c>
      <c r="B87" s="81"/>
      <c r="C87" s="26" t="s">
        <v>435</v>
      </c>
      <c r="D87" s="46" t="s">
        <v>184</v>
      </c>
      <c r="E87" s="27">
        <v>126026</v>
      </c>
      <c r="F87" s="28" t="s">
        <v>10</v>
      </c>
      <c r="G87" s="48">
        <v>6</v>
      </c>
      <c r="H87" s="28" t="s">
        <v>449</v>
      </c>
      <c r="I87" s="28" t="s">
        <v>485</v>
      </c>
      <c r="J87" s="34">
        <v>4163</v>
      </c>
      <c r="K87" s="34">
        <v>9990</v>
      </c>
      <c r="L87" s="50"/>
      <c r="M87" s="50"/>
      <c r="N87" s="50"/>
      <c r="O87" s="50">
        <f t="shared" si="2"/>
        <v>0</v>
      </c>
      <c r="P87" s="63">
        <f t="shared" si="3"/>
        <v>0</v>
      </c>
    </row>
    <row r="88" spans="1:16" s="15" customFormat="1" ht="42.75" customHeight="1">
      <c r="A88" s="22" t="s">
        <v>84</v>
      </c>
      <c r="B88" s="80"/>
      <c r="C88" s="23" t="s">
        <v>436</v>
      </c>
      <c r="D88" s="45" t="s">
        <v>185</v>
      </c>
      <c r="E88" s="24">
        <v>126034</v>
      </c>
      <c r="F88" s="25" t="s">
        <v>2</v>
      </c>
      <c r="G88" s="47">
        <v>12</v>
      </c>
      <c r="H88" s="25" t="s">
        <v>4</v>
      </c>
      <c r="I88" s="25" t="s">
        <v>485</v>
      </c>
      <c r="J88" s="33">
        <v>2913</v>
      </c>
      <c r="K88" s="33">
        <v>6990</v>
      </c>
      <c r="L88" s="49"/>
      <c r="M88" s="49"/>
      <c r="N88" s="49"/>
      <c r="O88" s="49">
        <f t="shared" si="2"/>
        <v>0</v>
      </c>
      <c r="P88" s="62">
        <f t="shared" si="3"/>
        <v>0</v>
      </c>
    </row>
    <row r="89" spans="1:16" s="15" customFormat="1" ht="42.75" customHeight="1" thickBot="1">
      <c r="A89" s="29" t="s">
        <v>85</v>
      </c>
      <c r="B89" s="81"/>
      <c r="C89" s="26" t="s">
        <v>436</v>
      </c>
      <c r="D89" s="46" t="s">
        <v>186</v>
      </c>
      <c r="E89" s="27">
        <v>126041</v>
      </c>
      <c r="F89" s="28" t="s">
        <v>2</v>
      </c>
      <c r="G89" s="48">
        <v>6</v>
      </c>
      <c r="H89" s="28" t="s">
        <v>450</v>
      </c>
      <c r="I89" s="28" t="s">
        <v>485</v>
      </c>
      <c r="J89" s="34">
        <v>2913</v>
      </c>
      <c r="K89" s="34">
        <v>6990</v>
      </c>
      <c r="L89" s="50"/>
      <c r="M89" s="50"/>
      <c r="N89" s="50"/>
      <c r="O89" s="50">
        <f t="shared" si="2"/>
        <v>0</v>
      </c>
      <c r="P89" s="63">
        <f t="shared" si="3"/>
        <v>0</v>
      </c>
    </row>
    <row r="90" spans="1:16" s="15" customFormat="1" ht="42.75" customHeight="1">
      <c r="A90" s="22" t="s">
        <v>86</v>
      </c>
      <c r="B90" s="80"/>
      <c r="C90" s="23" t="s">
        <v>436</v>
      </c>
      <c r="D90" s="45" t="s">
        <v>187</v>
      </c>
      <c r="E90" s="24">
        <v>126048</v>
      </c>
      <c r="F90" s="25" t="s">
        <v>2</v>
      </c>
      <c r="G90" s="47">
        <v>12</v>
      </c>
      <c r="H90" s="25" t="s">
        <v>4</v>
      </c>
      <c r="I90" s="25" t="s">
        <v>485</v>
      </c>
      <c r="J90" s="33">
        <v>2913</v>
      </c>
      <c r="K90" s="33">
        <v>6990</v>
      </c>
      <c r="L90" s="49"/>
      <c r="M90" s="49"/>
      <c r="N90" s="49"/>
      <c r="O90" s="49">
        <f t="shared" si="2"/>
        <v>0</v>
      </c>
      <c r="P90" s="62">
        <f t="shared" si="3"/>
        <v>0</v>
      </c>
    </row>
    <row r="91" spans="1:16" s="15" customFormat="1" ht="42.75" customHeight="1" thickBot="1">
      <c r="A91" s="29" t="s">
        <v>87</v>
      </c>
      <c r="B91" s="81"/>
      <c r="C91" s="26" t="s">
        <v>436</v>
      </c>
      <c r="D91" s="46" t="s">
        <v>188</v>
      </c>
      <c r="E91" s="27">
        <v>126055</v>
      </c>
      <c r="F91" s="28" t="s">
        <v>2</v>
      </c>
      <c r="G91" s="48">
        <v>6</v>
      </c>
      <c r="H91" s="28" t="s">
        <v>450</v>
      </c>
      <c r="I91" s="28" t="s">
        <v>485</v>
      </c>
      <c r="J91" s="34">
        <v>2913</v>
      </c>
      <c r="K91" s="34">
        <v>6990</v>
      </c>
      <c r="L91" s="50"/>
      <c r="M91" s="50"/>
      <c r="N91" s="50"/>
      <c r="O91" s="50">
        <f t="shared" si="2"/>
        <v>0</v>
      </c>
      <c r="P91" s="63">
        <f t="shared" si="3"/>
        <v>0</v>
      </c>
    </row>
    <row r="92" spans="1:16" s="15" customFormat="1" ht="42.75" customHeight="1">
      <c r="A92" s="22" t="s">
        <v>88</v>
      </c>
      <c r="B92" s="80"/>
      <c r="C92" s="23" t="s">
        <v>436</v>
      </c>
      <c r="D92" s="45" t="s">
        <v>189</v>
      </c>
      <c r="E92" s="24">
        <v>126062</v>
      </c>
      <c r="F92" s="25" t="s">
        <v>2</v>
      </c>
      <c r="G92" s="47">
        <v>12</v>
      </c>
      <c r="H92" s="25" t="s">
        <v>4</v>
      </c>
      <c r="I92" s="25" t="s">
        <v>485</v>
      </c>
      <c r="J92" s="33">
        <v>2913</v>
      </c>
      <c r="K92" s="33">
        <v>6990</v>
      </c>
      <c r="L92" s="49"/>
      <c r="M92" s="49"/>
      <c r="N92" s="49"/>
      <c r="O92" s="49">
        <f t="shared" si="2"/>
        <v>0</v>
      </c>
      <c r="P92" s="62">
        <f t="shared" si="3"/>
        <v>0</v>
      </c>
    </row>
    <row r="93" spans="1:16" s="15" customFormat="1" ht="42.75" customHeight="1" thickBot="1">
      <c r="A93" s="29" t="s">
        <v>89</v>
      </c>
      <c r="B93" s="81"/>
      <c r="C93" s="26" t="s">
        <v>436</v>
      </c>
      <c r="D93" s="46" t="s">
        <v>190</v>
      </c>
      <c r="E93" s="27">
        <v>126069</v>
      </c>
      <c r="F93" s="28" t="s">
        <v>2</v>
      </c>
      <c r="G93" s="48">
        <v>6</v>
      </c>
      <c r="H93" s="28" t="s">
        <v>450</v>
      </c>
      <c r="I93" s="28" t="s">
        <v>485</v>
      </c>
      <c r="J93" s="34">
        <v>2913</v>
      </c>
      <c r="K93" s="34">
        <v>6990</v>
      </c>
      <c r="L93" s="50"/>
      <c r="M93" s="50"/>
      <c r="N93" s="50"/>
      <c r="O93" s="50">
        <f t="shared" si="2"/>
        <v>0</v>
      </c>
      <c r="P93" s="63">
        <f t="shared" si="3"/>
        <v>0</v>
      </c>
    </row>
    <row r="94" spans="1:16" s="15" customFormat="1" ht="42.75" customHeight="1">
      <c r="A94" s="22" t="s">
        <v>317</v>
      </c>
      <c r="B94" s="80"/>
      <c r="C94" s="23" t="s">
        <v>437</v>
      </c>
      <c r="D94" s="45" t="s">
        <v>191</v>
      </c>
      <c r="E94" s="24">
        <v>126118</v>
      </c>
      <c r="F94" s="25" t="s">
        <v>8</v>
      </c>
      <c r="G94" s="47">
        <v>12</v>
      </c>
      <c r="H94" s="25" t="s">
        <v>7</v>
      </c>
      <c r="I94" s="25" t="s">
        <v>485</v>
      </c>
      <c r="J94" s="33">
        <v>5413</v>
      </c>
      <c r="K94" s="33">
        <v>12990</v>
      </c>
      <c r="L94" s="49"/>
      <c r="M94" s="49"/>
      <c r="N94" s="49"/>
      <c r="O94" s="49">
        <f t="shared" si="2"/>
        <v>0</v>
      </c>
      <c r="P94" s="62">
        <f t="shared" si="3"/>
        <v>0</v>
      </c>
    </row>
    <row r="95" spans="1:16" s="15" customFormat="1" ht="42.75" customHeight="1" thickBot="1">
      <c r="A95" s="29" t="s">
        <v>318</v>
      </c>
      <c r="B95" s="81"/>
      <c r="C95" s="26" t="s">
        <v>437</v>
      </c>
      <c r="D95" s="46" t="s">
        <v>192</v>
      </c>
      <c r="E95" s="27">
        <v>126126</v>
      </c>
      <c r="F95" s="28" t="s">
        <v>8</v>
      </c>
      <c r="G95" s="48">
        <v>6</v>
      </c>
      <c r="H95" s="28" t="s">
        <v>449</v>
      </c>
      <c r="I95" s="28" t="s">
        <v>485</v>
      </c>
      <c r="J95" s="34">
        <v>5413</v>
      </c>
      <c r="K95" s="34">
        <v>12990</v>
      </c>
      <c r="L95" s="50"/>
      <c r="M95" s="50"/>
      <c r="N95" s="50"/>
      <c r="O95" s="50">
        <f t="shared" si="2"/>
        <v>0</v>
      </c>
      <c r="P95" s="63">
        <f t="shared" si="3"/>
        <v>0</v>
      </c>
    </row>
    <row r="96" spans="1:16" s="15" customFormat="1" ht="42.75" customHeight="1">
      <c r="A96" s="22" t="s">
        <v>319</v>
      </c>
      <c r="B96" s="80"/>
      <c r="C96" s="23" t="s">
        <v>437</v>
      </c>
      <c r="D96" s="45" t="s">
        <v>193</v>
      </c>
      <c r="E96" s="24">
        <v>126134</v>
      </c>
      <c r="F96" s="25" t="s">
        <v>8</v>
      </c>
      <c r="G96" s="47">
        <v>12</v>
      </c>
      <c r="H96" s="25" t="s">
        <v>7</v>
      </c>
      <c r="I96" s="25" t="s">
        <v>485</v>
      </c>
      <c r="J96" s="33">
        <v>5413</v>
      </c>
      <c r="K96" s="33">
        <v>12990</v>
      </c>
      <c r="L96" s="49"/>
      <c r="M96" s="49"/>
      <c r="N96" s="49"/>
      <c r="O96" s="49">
        <f t="shared" si="2"/>
        <v>0</v>
      </c>
      <c r="P96" s="62">
        <f t="shared" si="3"/>
        <v>0</v>
      </c>
    </row>
    <row r="97" spans="1:16" s="15" customFormat="1" ht="42.75" customHeight="1" thickBot="1">
      <c r="A97" s="29" t="s">
        <v>90</v>
      </c>
      <c r="B97" s="81"/>
      <c r="C97" s="26" t="s">
        <v>437</v>
      </c>
      <c r="D97" s="46" t="s">
        <v>194</v>
      </c>
      <c r="E97" s="27">
        <v>126142</v>
      </c>
      <c r="F97" s="28" t="s">
        <v>8</v>
      </c>
      <c r="G97" s="48">
        <v>6</v>
      </c>
      <c r="H97" s="28" t="s">
        <v>449</v>
      </c>
      <c r="I97" s="28" t="s">
        <v>485</v>
      </c>
      <c r="J97" s="34">
        <v>5413</v>
      </c>
      <c r="K97" s="34">
        <v>12990</v>
      </c>
      <c r="L97" s="50"/>
      <c r="M97" s="50"/>
      <c r="N97" s="50"/>
      <c r="O97" s="50">
        <f t="shared" si="2"/>
        <v>0</v>
      </c>
      <c r="P97" s="63">
        <f t="shared" si="3"/>
        <v>0</v>
      </c>
    </row>
    <row r="98" spans="1:16" s="15" customFormat="1" ht="42.75" customHeight="1">
      <c r="A98" s="22" t="s">
        <v>91</v>
      </c>
      <c r="B98" s="80"/>
      <c r="C98" s="23" t="s">
        <v>437</v>
      </c>
      <c r="D98" s="45" t="s">
        <v>195</v>
      </c>
      <c r="E98" s="24">
        <v>126150</v>
      </c>
      <c r="F98" s="25" t="s">
        <v>8</v>
      </c>
      <c r="G98" s="47">
        <v>12</v>
      </c>
      <c r="H98" s="25" t="s">
        <v>7</v>
      </c>
      <c r="I98" s="25" t="s">
        <v>485</v>
      </c>
      <c r="J98" s="33">
        <v>5413</v>
      </c>
      <c r="K98" s="33">
        <v>12990</v>
      </c>
      <c r="L98" s="49"/>
      <c r="M98" s="49"/>
      <c r="N98" s="49"/>
      <c r="O98" s="49">
        <f t="shared" si="2"/>
        <v>0</v>
      </c>
      <c r="P98" s="62">
        <f t="shared" si="3"/>
        <v>0</v>
      </c>
    </row>
    <row r="99" spans="1:16" s="15" customFormat="1" ht="42.75" customHeight="1" thickBot="1">
      <c r="A99" s="29" t="s">
        <v>320</v>
      </c>
      <c r="B99" s="81"/>
      <c r="C99" s="26" t="s">
        <v>437</v>
      </c>
      <c r="D99" s="46" t="s">
        <v>196</v>
      </c>
      <c r="E99" s="27">
        <v>126158</v>
      </c>
      <c r="F99" s="28" t="s">
        <v>8</v>
      </c>
      <c r="G99" s="48">
        <v>6</v>
      </c>
      <c r="H99" s="28" t="s">
        <v>449</v>
      </c>
      <c r="I99" s="28" t="s">
        <v>485</v>
      </c>
      <c r="J99" s="34">
        <v>5413</v>
      </c>
      <c r="K99" s="34">
        <v>12990</v>
      </c>
      <c r="L99" s="50"/>
      <c r="M99" s="50"/>
      <c r="N99" s="50"/>
      <c r="O99" s="50">
        <f t="shared" si="2"/>
        <v>0</v>
      </c>
      <c r="P99" s="63">
        <f t="shared" si="3"/>
        <v>0</v>
      </c>
    </row>
    <row r="100" spans="1:16" s="15" customFormat="1" ht="42.75" customHeight="1">
      <c r="A100" s="22" t="s">
        <v>92</v>
      </c>
      <c r="B100" s="80"/>
      <c r="C100" s="23" t="s">
        <v>438</v>
      </c>
      <c r="D100" s="45" t="s">
        <v>197</v>
      </c>
      <c r="E100" s="24">
        <v>126182</v>
      </c>
      <c r="F100" s="25" t="s">
        <v>8</v>
      </c>
      <c r="G100" s="47">
        <v>12</v>
      </c>
      <c r="H100" s="25" t="s">
        <v>7</v>
      </c>
      <c r="I100" s="25" t="s">
        <v>485</v>
      </c>
      <c r="J100" s="33">
        <v>7913</v>
      </c>
      <c r="K100" s="33">
        <v>18990</v>
      </c>
      <c r="L100" s="49"/>
      <c r="M100" s="49"/>
      <c r="N100" s="49"/>
      <c r="O100" s="49">
        <f t="shared" si="2"/>
        <v>0</v>
      </c>
      <c r="P100" s="62">
        <f t="shared" si="3"/>
        <v>0</v>
      </c>
    </row>
    <row r="101" spans="1:16" s="15" customFormat="1" ht="42.75" customHeight="1" thickBot="1">
      <c r="A101" s="29" t="s">
        <v>93</v>
      </c>
      <c r="B101" s="81"/>
      <c r="C101" s="26" t="s">
        <v>438</v>
      </c>
      <c r="D101" s="46" t="s">
        <v>198</v>
      </c>
      <c r="E101" s="27">
        <v>126190</v>
      </c>
      <c r="F101" s="28" t="s">
        <v>8</v>
      </c>
      <c r="G101" s="48">
        <v>6</v>
      </c>
      <c r="H101" s="28" t="s">
        <v>449</v>
      </c>
      <c r="I101" s="28" t="s">
        <v>485</v>
      </c>
      <c r="J101" s="34">
        <v>7913</v>
      </c>
      <c r="K101" s="34">
        <v>18990</v>
      </c>
      <c r="L101" s="50"/>
      <c r="M101" s="50"/>
      <c r="N101" s="50"/>
      <c r="O101" s="50">
        <f t="shared" si="2"/>
        <v>0</v>
      </c>
      <c r="P101" s="63">
        <f t="shared" si="3"/>
        <v>0</v>
      </c>
    </row>
    <row r="102" spans="1:16" s="15" customFormat="1" ht="42.75" customHeight="1">
      <c r="A102" s="22" t="s">
        <v>321</v>
      </c>
      <c r="B102" s="80"/>
      <c r="C102" s="23" t="s">
        <v>438</v>
      </c>
      <c r="D102" s="45" t="s">
        <v>199</v>
      </c>
      <c r="E102" s="24">
        <v>126198</v>
      </c>
      <c r="F102" s="25" t="s">
        <v>8</v>
      </c>
      <c r="G102" s="47">
        <v>12</v>
      </c>
      <c r="H102" s="25" t="s">
        <v>7</v>
      </c>
      <c r="I102" s="25" t="s">
        <v>485</v>
      </c>
      <c r="J102" s="33">
        <v>7913</v>
      </c>
      <c r="K102" s="33">
        <v>18990</v>
      </c>
      <c r="L102" s="49"/>
      <c r="M102" s="49"/>
      <c r="N102" s="49"/>
      <c r="O102" s="49">
        <f t="shared" si="2"/>
        <v>0</v>
      </c>
      <c r="P102" s="62">
        <f t="shared" si="3"/>
        <v>0</v>
      </c>
    </row>
    <row r="103" spans="1:16" s="15" customFormat="1" ht="42.75" customHeight="1" thickBot="1">
      <c r="A103" s="29" t="s">
        <v>322</v>
      </c>
      <c r="B103" s="81"/>
      <c r="C103" s="26" t="s">
        <v>438</v>
      </c>
      <c r="D103" s="46" t="s">
        <v>200</v>
      </c>
      <c r="E103" s="27">
        <v>126206</v>
      </c>
      <c r="F103" s="28" t="s">
        <v>8</v>
      </c>
      <c r="G103" s="48">
        <v>6</v>
      </c>
      <c r="H103" s="28" t="s">
        <v>449</v>
      </c>
      <c r="I103" s="28" t="s">
        <v>485</v>
      </c>
      <c r="J103" s="34">
        <v>7913</v>
      </c>
      <c r="K103" s="34">
        <v>18990</v>
      </c>
      <c r="L103" s="50"/>
      <c r="M103" s="50"/>
      <c r="N103" s="50"/>
      <c r="O103" s="50">
        <f t="shared" ref="O103:O149" si="4">L103+M103+N103</f>
        <v>0</v>
      </c>
      <c r="P103" s="63">
        <f t="shared" ref="P103:P149" si="5">J103*O103</f>
        <v>0</v>
      </c>
    </row>
    <row r="104" spans="1:16" s="15" customFormat="1" ht="42.75" customHeight="1">
      <c r="A104" s="22" t="s">
        <v>323</v>
      </c>
      <c r="B104" s="80"/>
      <c r="C104" s="23" t="s">
        <v>439</v>
      </c>
      <c r="D104" s="45" t="s">
        <v>201</v>
      </c>
      <c r="E104" s="24">
        <v>126228</v>
      </c>
      <c r="F104" s="25" t="s">
        <v>2</v>
      </c>
      <c r="G104" s="47">
        <v>12</v>
      </c>
      <c r="H104" s="25" t="s">
        <v>4</v>
      </c>
      <c r="I104" s="25" t="s">
        <v>485</v>
      </c>
      <c r="J104" s="33">
        <v>6663</v>
      </c>
      <c r="K104" s="33">
        <v>15990</v>
      </c>
      <c r="L104" s="49"/>
      <c r="M104" s="49"/>
      <c r="N104" s="49"/>
      <c r="O104" s="49">
        <f t="shared" si="4"/>
        <v>0</v>
      </c>
      <c r="P104" s="62">
        <f t="shared" si="5"/>
        <v>0</v>
      </c>
    </row>
    <row r="105" spans="1:16" s="15" customFormat="1" ht="42.75" customHeight="1" thickBot="1">
      <c r="A105" s="29" t="s">
        <v>324</v>
      </c>
      <c r="B105" s="81"/>
      <c r="C105" s="26" t="s">
        <v>439</v>
      </c>
      <c r="D105" s="46" t="s">
        <v>202</v>
      </c>
      <c r="E105" s="27">
        <v>126235</v>
      </c>
      <c r="F105" s="28" t="s">
        <v>2</v>
      </c>
      <c r="G105" s="48">
        <v>6</v>
      </c>
      <c r="H105" s="28" t="s">
        <v>451</v>
      </c>
      <c r="I105" s="28" t="s">
        <v>485</v>
      </c>
      <c r="J105" s="34">
        <v>6663</v>
      </c>
      <c r="K105" s="34">
        <v>15990</v>
      </c>
      <c r="L105" s="50"/>
      <c r="M105" s="50"/>
      <c r="N105" s="50"/>
      <c r="O105" s="50">
        <f t="shared" si="4"/>
        <v>0</v>
      </c>
      <c r="P105" s="63">
        <f t="shared" si="5"/>
        <v>0</v>
      </c>
    </row>
    <row r="106" spans="1:16" s="15" customFormat="1" ht="42.75" customHeight="1">
      <c r="A106" s="22" t="s">
        <v>325</v>
      </c>
      <c r="B106" s="80"/>
      <c r="C106" s="23" t="s">
        <v>439</v>
      </c>
      <c r="D106" s="45" t="s">
        <v>203</v>
      </c>
      <c r="E106" s="24">
        <v>126242</v>
      </c>
      <c r="F106" s="25" t="s">
        <v>2</v>
      </c>
      <c r="G106" s="47">
        <v>12</v>
      </c>
      <c r="H106" s="25" t="s">
        <v>4</v>
      </c>
      <c r="I106" s="25" t="s">
        <v>485</v>
      </c>
      <c r="J106" s="33">
        <v>6663</v>
      </c>
      <c r="K106" s="33">
        <v>15990</v>
      </c>
      <c r="L106" s="49"/>
      <c r="M106" s="49"/>
      <c r="N106" s="49"/>
      <c r="O106" s="49">
        <f t="shared" si="4"/>
        <v>0</v>
      </c>
      <c r="P106" s="62">
        <f t="shared" si="5"/>
        <v>0</v>
      </c>
    </row>
    <row r="107" spans="1:16" s="15" customFormat="1" ht="42.75" customHeight="1" thickBot="1">
      <c r="A107" s="29" t="s">
        <v>326</v>
      </c>
      <c r="B107" s="81"/>
      <c r="C107" s="26" t="s">
        <v>439</v>
      </c>
      <c r="D107" s="46" t="s">
        <v>204</v>
      </c>
      <c r="E107" s="27">
        <v>126249</v>
      </c>
      <c r="F107" s="28" t="s">
        <v>2</v>
      </c>
      <c r="G107" s="48">
        <v>6</v>
      </c>
      <c r="H107" s="28" t="s">
        <v>451</v>
      </c>
      <c r="I107" s="28" t="s">
        <v>485</v>
      </c>
      <c r="J107" s="34">
        <v>6663</v>
      </c>
      <c r="K107" s="34">
        <v>15990</v>
      </c>
      <c r="L107" s="50"/>
      <c r="M107" s="50"/>
      <c r="N107" s="50"/>
      <c r="O107" s="50">
        <f t="shared" si="4"/>
        <v>0</v>
      </c>
      <c r="P107" s="63">
        <f t="shared" si="5"/>
        <v>0</v>
      </c>
    </row>
    <row r="108" spans="1:16" s="15" customFormat="1" ht="42.75" customHeight="1">
      <c r="A108" s="22" t="s">
        <v>327</v>
      </c>
      <c r="B108" s="80"/>
      <c r="C108" s="23" t="s">
        <v>18</v>
      </c>
      <c r="D108" s="45" t="s">
        <v>16</v>
      </c>
      <c r="E108" s="24">
        <v>94599</v>
      </c>
      <c r="F108" s="25" t="s">
        <v>8</v>
      </c>
      <c r="G108" s="47">
        <v>12</v>
      </c>
      <c r="H108" s="25" t="s">
        <v>7</v>
      </c>
      <c r="I108" s="25" t="s">
        <v>485</v>
      </c>
      <c r="J108" s="33">
        <v>4579</v>
      </c>
      <c r="K108" s="33">
        <v>10990</v>
      </c>
      <c r="L108" s="49"/>
      <c r="M108" s="49"/>
      <c r="N108" s="49"/>
      <c r="O108" s="49">
        <f t="shared" si="4"/>
        <v>0</v>
      </c>
      <c r="P108" s="62">
        <f t="shared" si="5"/>
        <v>0</v>
      </c>
    </row>
    <row r="109" spans="1:16" s="15" customFormat="1" ht="42.75" customHeight="1" thickBot="1">
      <c r="A109" s="29" t="s">
        <v>328</v>
      </c>
      <c r="B109" s="81"/>
      <c r="C109" s="26" t="s">
        <v>18</v>
      </c>
      <c r="D109" s="46" t="s">
        <v>205</v>
      </c>
      <c r="E109" s="27">
        <v>126256</v>
      </c>
      <c r="F109" s="28" t="s">
        <v>8</v>
      </c>
      <c r="G109" s="48">
        <v>6</v>
      </c>
      <c r="H109" s="28" t="s">
        <v>449</v>
      </c>
      <c r="I109" s="28" t="s">
        <v>485</v>
      </c>
      <c r="J109" s="34">
        <v>4579</v>
      </c>
      <c r="K109" s="34">
        <v>10990</v>
      </c>
      <c r="L109" s="50"/>
      <c r="M109" s="50"/>
      <c r="N109" s="50"/>
      <c r="O109" s="50">
        <f t="shared" si="4"/>
        <v>0</v>
      </c>
      <c r="P109" s="63">
        <f t="shared" si="5"/>
        <v>0</v>
      </c>
    </row>
    <row r="110" spans="1:16" s="15" customFormat="1" ht="42.75" customHeight="1">
      <c r="A110" s="22" t="s">
        <v>329</v>
      </c>
      <c r="B110" s="80"/>
      <c r="C110" s="23" t="s">
        <v>18</v>
      </c>
      <c r="D110" s="45" t="s">
        <v>206</v>
      </c>
      <c r="E110" s="24">
        <v>126304</v>
      </c>
      <c r="F110" s="25" t="s">
        <v>8</v>
      </c>
      <c r="G110" s="47">
        <v>12</v>
      </c>
      <c r="H110" s="25" t="s">
        <v>7</v>
      </c>
      <c r="I110" s="25" t="s">
        <v>485</v>
      </c>
      <c r="J110" s="33">
        <v>4579</v>
      </c>
      <c r="K110" s="33">
        <v>10990</v>
      </c>
      <c r="L110" s="49"/>
      <c r="M110" s="49"/>
      <c r="N110" s="49"/>
      <c r="O110" s="49">
        <f t="shared" si="4"/>
        <v>0</v>
      </c>
      <c r="P110" s="62">
        <f t="shared" si="5"/>
        <v>0</v>
      </c>
    </row>
    <row r="111" spans="1:16" s="15" customFormat="1" ht="42.75" customHeight="1" thickBot="1">
      <c r="A111" s="29" t="s">
        <v>330</v>
      </c>
      <c r="B111" s="81"/>
      <c r="C111" s="26" t="s">
        <v>18</v>
      </c>
      <c r="D111" s="46" t="s">
        <v>207</v>
      </c>
      <c r="E111" s="27">
        <v>126312</v>
      </c>
      <c r="F111" s="28" t="s">
        <v>8</v>
      </c>
      <c r="G111" s="48">
        <v>6</v>
      </c>
      <c r="H111" s="28" t="s">
        <v>449</v>
      </c>
      <c r="I111" s="28" t="s">
        <v>485</v>
      </c>
      <c r="J111" s="34">
        <v>4579</v>
      </c>
      <c r="K111" s="34">
        <v>10990</v>
      </c>
      <c r="L111" s="50"/>
      <c r="M111" s="50"/>
      <c r="N111" s="50"/>
      <c r="O111" s="50">
        <f t="shared" si="4"/>
        <v>0</v>
      </c>
      <c r="P111" s="63">
        <f t="shared" si="5"/>
        <v>0</v>
      </c>
    </row>
    <row r="112" spans="1:16" s="15" customFormat="1" ht="42.75" customHeight="1">
      <c r="A112" s="22" t="s">
        <v>331</v>
      </c>
      <c r="B112" s="80"/>
      <c r="C112" s="23" t="s">
        <v>109</v>
      </c>
      <c r="D112" s="45" t="s">
        <v>101</v>
      </c>
      <c r="E112" s="24">
        <v>106954</v>
      </c>
      <c r="F112" s="25" t="s">
        <v>8</v>
      </c>
      <c r="G112" s="47">
        <v>12</v>
      </c>
      <c r="H112" s="25" t="s">
        <v>7</v>
      </c>
      <c r="I112" s="25" t="s">
        <v>485</v>
      </c>
      <c r="J112" s="33">
        <v>4996</v>
      </c>
      <c r="K112" s="33">
        <v>11990</v>
      </c>
      <c r="L112" s="49"/>
      <c r="M112" s="49"/>
      <c r="N112" s="49"/>
      <c r="O112" s="49">
        <f t="shared" si="4"/>
        <v>0</v>
      </c>
      <c r="P112" s="62">
        <f t="shared" si="5"/>
        <v>0</v>
      </c>
    </row>
    <row r="113" spans="1:16" s="15" customFormat="1" ht="42.75" customHeight="1" thickBot="1">
      <c r="A113" s="29" t="s">
        <v>332</v>
      </c>
      <c r="B113" s="81"/>
      <c r="C113" s="26" t="s">
        <v>109</v>
      </c>
      <c r="D113" s="46" t="s">
        <v>208</v>
      </c>
      <c r="E113" s="27">
        <v>126320</v>
      </c>
      <c r="F113" s="28" t="s">
        <v>8</v>
      </c>
      <c r="G113" s="48">
        <v>6</v>
      </c>
      <c r="H113" s="28" t="s">
        <v>449</v>
      </c>
      <c r="I113" s="28" t="s">
        <v>485</v>
      </c>
      <c r="J113" s="34">
        <v>4996</v>
      </c>
      <c r="K113" s="34">
        <v>11990</v>
      </c>
      <c r="L113" s="50"/>
      <c r="M113" s="50"/>
      <c r="N113" s="50"/>
      <c r="O113" s="50">
        <f t="shared" si="4"/>
        <v>0</v>
      </c>
      <c r="P113" s="63">
        <f t="shared" si="5"/>
        <v>0</v>
      </c>
    </row>
    <row r="114" spans="1:16" s="15" customFormat="1" ht="42.75" customHeight="1">
      <c r="A114" s="22" t="s">
        <v>333</v>
      </c>
      <c r="B114" s="80"/>
      <c r="C114" s="23" t="s">
        <v>109</v>
      </c>
      <c r="D114" s="45" t="s">
        <v>209</v>
      </c>
      <c r="E114" s="24">
        <v>126328</v>
      </c>
      <c r="F114" s="25" t="s">
        <v>8</v>
      </c>
      <c r="G114" s="47">
        <v>12</v>
      </c>
      <c r="H114" s="25" t="s">
        <v>7</v>
      </c>
      <c r="I114" s="25" t="s">
        <v>485</v>
      </c>
      <c r="J114" s="33">
        <v>4996</v>
      </c>
      <c r="K114" s="33">
        <v>11990</v>
      </c>
      <c r="L114" s="49"/>
      <c r="M114" s="49"/>
      <c r="N114" s="49"/>
      <c r="O114" s="49">
        <f t="shared" si="4"/>
        <v>0</v>
      </c>
      <c r="P114" s="62">
        <f t="shared" si="5"/>
        <v>0</v>
      </c>
    </row>
    <row r="115" spans="1:16" s="15" customFormat="1" ht="42.75" customHeight="1" thickBot="1">
      <c r="A115" s="29" t="s">
        <v>334</v>
      </c>
      <c r="B115" s="81"/>
      <c r="C115" s="26" t="s">
        <v>109</v>
      </c>
      <c r="D115" s="46" t="s">
        <v>210</v>
      </c>
      <c r="E115" s="27">
        <v>126336</v>
      </c>
      <c r="F115" s="28" t="s">
        <v>8</v>
      </c>
      <c r="G115" s="48">
        <v>6</v>
      </c>
      <c r="H115" s="28" t="s">
        <v>449</v>
      </c>
      <c r="I115" s="28" t="s">
        <v>485</v>
      </c>
      <c r="J115" s="34">
        <v>4996</v>
      </c>
      <c r="K115" s="34">
        <v>11990</v>
      </c>
      <c r="L115" s="50"/>
      <c r="M115" s="50"/>
      <c r="N115" s="50"/>
      <c r="O115" s="50">
        <f t="shared" si="4"/>
        <v>0</v>
      </c>
      <c r="P115" s="63">
        <f t="shared" si="5"/>
        <v>0</v>
      </c>
    </row>
    <row r="116" spans="1:16" s="15" customFormat="1" ht="42.75" customHeight="1">
      <c r="A116" s="22" t="s">
        <v>335</v>
      </c>
      <c r="B116" s="80"/>
      <c r="C116" s="23" t="s">
        <v>109</v>
      </c>
      <c r="D116" s="45" t="s">
        <v>211</v>
      </c>
      <c r="E116" s="24">
        <v>126344</v>
      </c>
      <c r="F116" s="25" t="s">
        <v>8</v>
      </c>
      <c r="G116" s="47">
        <v>12</v>
      </c>
      <c r="H116" s="25" t="s">
        <v>7</v>
      </c>
      <c r="I116" s="25" t="s">
        <v>485</v>
      </c>
      <c r="J116" s="33">
        <v>4996</v>
      </c>
      <c r="K116" s="33">
        <v>11990</v>
      </c>
      <c r="L116" s="49"/>
      <c r="M116" s="49"/>
      <c r="N116" s="49"/>
      <c r="O116" s="49">
        <f t="shared" si="4"/>
        <v>0</v>
      </c>
      <c r="P116" s="62">
        <f t="shared" si="5"/>
        <v>0</v>
      </c>
    </row>
    <row r="117" spans="1:16" s="15" customFormat="1" ht="42.75" customHeight="1" thickBot="1">
      <c r="A117" s="29" t="s">
        <v>336</v>
      </c>
      <c r="B117" s="81"/>
      <c r="C117" s="26" t="s">
        <v>109</v>
      </c>
      <c r="D117" s="46" t="s">
        <v>212</v>
      </c>
      <c r="E117" s="27">
        <v>126352</v>
      </c>
      <c r="F117" s="28" t="s">
        <v>8</v>
      </c>
      <c r="G117" s="48">
        <v>6</v>
      </c>
      <c r="H117" s="28" t="s">
        <v>449</v>
      </c>
      <c r="I117" s="28" t="s">
        <v>485</v>
      </c>
      <c r="J117" s="34">
        <v>4996</v>
      </c>
      <c r="K117" s="34">
        <v>11990</v>
      </c>
      <c r="L117" s="50"/>
      <c r="M117" s="50"/>
      <c r="N117" s="50"/>
      <c r="O117" s="50">
        <f t="shared" si="4"/>
        <v>0</v>
      </c>
      <c r="P117" s="63">
        <f t="shared" si="5"/>
        <v>0</v>
      </c>
    </row>
    <row r="118" spans="1:16" s="15" customFormat="1" ht="42.75" customHeight="1">
      <c r="A118" s="22" t="s">
        <v>337</v>
      </c>
      <c r="B118" s="80"/>
      <c r="C118" s="23" t="s">
        <v>109</v>
      </c>
      <c r="D118" s="45" t="s">
        <v>213</v>
      </c>
      <c r="E118" s="24">
        <v>126360</v>
      </c>
      <c r="F118" s="25" t="s">
        <v>8</v>
      </c>
      <c r="G118" s="47">
        <v>12</v>
      </c>
      <c r="H118" s="25" t="s">
        <v>7</v>
      </c>
      <c r="I118" s="25" t="s">
        <v>485</v>
      </c>
      <c r="J118" s="33">
        <v>4996</v>
      </c>
      <c r="K118" s="33">
        <v>11990</v>
      </c>
      <c r="L118" s="49"/>
      <c r="M118" s="49"/>
      <c r="N118" s="49"/>
      <c r="O118" s="49">
        <f t="shared" si="4"/>
        <v>0</v>
      </c>
      <c r="P118" s="62">
        <f t="shared" si="5"/>
        <v>0</v>
      </c>
    </row>
    <row r="119" spans="1:16" s="15" customFormat="1" ht="42.75" customHeight="1" thickBot="1">
      <c r="A119" s="29" t="s">
        <v>338</v>
      </c>
      <c r="B119" s="81"/>
      <c r="C119" s="26" t="s">
        <v>109</v>
      </c>
      <c r="D119" s="46" t="s">
        <v>214</v>
      </c>
      <c r="E119" s="27">
        <v>126368</v>
      </c>
      <c r="F119" s="28" t="s">
        <v>8</v>
      </c>
      <c r="G119" s="48">
        <v>6</v>
      </c>
      <c r="H119" s="28" t="s">
        <v>449</v>
      </c>
      <c r="I119" s="28" t="s">
        <v>485</v>
      </c>
      <c r="J119" s="34">
        <v>4996</v>
      </c>
      <c r="K119" s="34">
        <v>11990</v>
      </c>
      <c r="L119" s="50"/>
      <c r="M119" s="50"/>
      <c r="N119" s="50"/>
      <c r="O119" s="50">
        <f t="shared" si="4"/>
        <v>0</v>
      </c>
      <c r="P119" s="63">
        <f t="shared" si="5"/>
        <v>0</v>
      </c>
    </row>
    <row r="120" spans="1:16" s="15" customFormat="1" ht="42.75" customHeight="1">
      <c r="A120" s="22" t="s">
        <v>339</v>
      </c>
      <c r="B120" s="80"/>
      <c r="C120" s="23" t="s">
        <v>109</v>
      </c>
      <c r="D120" s="45" t="s">
        <v>215</v>
      </c>
      <c r="E120" s="24">
        <v>126376</v>
      </c>
      <c r="F120" s="25" t="s">
        <v>8</v>
      </c>
      <c r="G120" s="47">
        <v>12</v>
      </c>
      <c r="H120" s="25" t="s">
        <v>7</v>
      </c>
      <c r="I120" s="25" t="s">
        <v>485</v>
      </c>
      <c r="J120" s="33">
        <v>4996</v>
      </c>
      <c r="K120" s="33">
        <v>11990</v>
      </c>
      <c r="L120" s="49"/>
      <c r="M120" s="49"/>
      <c r="N120" s="49"/>
      <c r="O120" s="49">
        <f t="shared" si="4"/>
        <v>0</v>
      </c>
      <c r="P120" s="62">
        <f t="shared" si="5"/>
        <v>0</v>
      </c>
    </row>
    <row r="121" spans="1:16" s="15" customFormat="1" ht="42.75" customHeight="1" thickBot="1">
      <c r="A121" s="29" t="s">
        <v>340</v>
      </c>
      <c r="B121" s="81"/>
      <c r="C121" s="26" t="s">
        <v>109</v>
      </c>
      <c r="D121" s="46" t="s">
        <v>216</v>
      </c>
      <c r="E121" s="27">
        <v>126384</v>
      </c>
      <c r="F121" s="28" t="s">
        <v>8</v>
      </c>
      <c r="G121" s="48">
        <v>6</v>
      </c>
      <c r="H121" s="28" t="s">
        <v>449</v>
      </c>
      <c r="I121" s="28" t="s">
        <v>485</v>
      </c>
      <c r="J121" s="34">
        <v>4996</v>
      </c>
      <c r="K121" s="34">
        <v>11990</v>
      </c>
      <c r="L121" s="50"/>
      <c r="M121" s="50"/>
      <c r="N121" s="50"/>
      <c r="O121" s="50">
        <f t="shared" si="4"/>
        <v>0</v>
      </c>
      <c r="P121" s="63">
        <f t="shared" si="5"/>
        <v>0</v>
      </c>
    </row>
    <row r="122" spans="1:16" s="15" customFormat="1" ht="42.75" customHeight="1">
      <c r="A122" s="22" t="s">
        <v>341</v>
      </c>
      <c r="B122" s="80"/>
      <c r="C122" s="23" t="s">
        <v>110</v>
      </c>
      <c r="D122" s="45" t="s">
        <v>102</v>
      </c>
      <c r="E122" s="24">
        <v>107002</v>
      </c>
      <c r="F122" s="25" t="s">
        <v>8</v>
      </c>
      <c r="G122" s="47">
        <v>12</v>
      </c>
      <c r="H122" s="25" t="s">
        <v>7</v>
      </c>
      <c r="I122" s="25" t="s">
        <v>485</v>
      </c>
      <c r="J122" s="33">
        <v>4996</v>
      </c>
      <c r="K122" s="33">
        <v>11990</v>
      </c>
      <c r="L122" s="49"/>
      <c r="M122" s="49"/>
      <c r="N122" s="49"/>
      <c r="O122" s="49">
        <f t="shared" si="4"/>
        <v>0</v>
      </c>
      <c r="P122" s="62">
        <f t="shared" si="5"/>
        <v>0</v>
      </c>
    </row>
    <row r="123" spans="1:16" s="15" customFormat="1" ht="42.75" customHeight="1" thickBot="1">
      <c r="A123" s="29" t="s">
        <v>342</v>
      </c>
      <c r="B123" s="81"/>
      <c r="C123" s="26" t="s">
        <v>110</v>
      </c>
      <c r="D123" s="46" t="s">
        <v>217</v>
      </c>
      <c r="E123" s="27">
        <v>126392</v>
      </c>
      <c r="F123" s="28" t="s">
        <v>8</v>
      </c>
      <c r="G123" s="48">
        <v>6</v>
      </c>
      <c r="H123" s="28" t="s">
        <v>449</v>
      </c>
      <c r="I123" s="28" t="s">
        <v>485</v>
      </c>
      <c r="J123" s="34">
        <v>4996</v>
      </c>
      <c r="K123" s="34">
        <v>11990</v>
      </c>
      <c r="L123" s="50"/>
      <c r="M123" s="50"/>
      <c r="N123" s="50"/>
      <c r="O123" s="50">
        <f t="shared" si="4"/>
        <v>0</v>
      </c>
      <c r="P123" s="63">
        <f t="shared" si="5"/>
        <v>0</v>
      </c>
    </row>
    <row r="124" spans="1:16" s="15" customFormat="1" ht="42.75" customHeight="1">
      <c r="A124" s="22" t="s">
        <v>343</v>
      </c>
      <c r="B124" s="80"/>
      <c r="C124" s="23" t="s">
        <v>110</v>
      </c>
      <c r="D124" s="45" t="s">
        <v>218</v>
      </c>
      <c r="E124" s="24">
        <v>126400</v>
      </c>
      <c r="F124" s="25" t="s">
        <v>8</v>
      </c>
      <c r="G124" s="47">
        <v>12</v>
      </c>
      <c r="H124" s="25" t="s">
        <v>7</v>
      </c>
      <c r="I124" s="25" t="s">
        <v>485</v>
      </c>
      <c r="J124" s="33">
        <v>4996</v>
      </c>
      <c r="K124" s="33">
        <v>11990</v>
      </c>
      <c r="L124" s="49"/>
      <c r="M124" s="49"/>
      <c r="N124" s="49"/>
      <c r="O124" s="49">
        <f t="shared" si="4"/>
        <v>0</v>
      </c>
      <c r="P124" s="62">
        <f t="shared" si="5"/>
        <v>0</v>
      </c>
    </row>
    <row r="125" spans="1:16" s="15" customFormat="1" ht="42.75" customHeight="1" thickBot="1">
      <c r="A125" s="29" t="s">
        <v>344</v>
      </c>
      <c r="B125" s="81"/>
      <c r="C125" s="26" t="s">
        <v>110</v>
      </c>
      <c r="D125" s="46" t="s">
        <v>219</v>
      </c>
      <c r="E125" s="27">
        <v>126408</v>
      </c>
      <c r="F125" s="28" t="s">
        <v>8</v>
      </c>
      <c r="G125" s="48">
        <v>6</v>
      </c>
      <c r="H125" s="28" t="s">
        <v>449</v>
      </c>
      <c r="I125" s="28" t="s">
        <v>485</v>
      </c>
      <c r="J125" s="34">
        <v>4996</v>
      </c>
      <c r="K125" s="34">
        <v>11990</v>
      </c>
      <c r="L125" s="50"/>
      <c r="M125" s="50"/>
      <c r="N125" s="50"/>
      <c r="O125" s="50">
        <f t="shared" si="4"/>
        <v>0</v>
      </c>
      <c r="P125" s="63">
        <f t="shared" si="5"/>
        <v>0</v>
      </c>
    </row>
    <row r="126" spans="1:16" s="15" customFormat="1" ht="42.75" customHeight="1">
      <c r="A126" s="22" t="s">
        <v>345</v>
      </c>
      <c r="B126" s="80"/>
      <c r="C126" s="23" t="s">
        <v>110</v>
      </c>
      <c r="D126" s="45" t="s">
        <v>220</v>
      </c>
      <c r="E126" s="24">
        <v>126416</v>
      </c>
      <c r="F126" s="25" t="s">
        <v>8</v>
      </c>
      <c r="G126" s="47">
        <v>12</v>
      </c>
      <c r="H126" s="25" t="s">
        <v>7</v>
      </c>
      <c r="I126" s="25" t="s">
        <v>485</v>
      </c>
      <c r="J126" s="33">
        <v>4996</v>
      </c>
      <c r="K126" s="33">
        <v>11990</v>
      </c>
      <c r="L126" s="49"/>
      <c r="M126" s="49"/>
      <c r="N126" s="49"/>
      <c r="O126" s="49">
        <f t="shared" si="4"/>
        <v>0</v>
      </c>
      <c r="P126" s="62">
        <f t="shared" si="5"/>
        <v>0</v>
      </c>
    </row>
    <row r="127" spans="1:16" s="15" customFormat="1" ht="42.75" customHeight="1" thickBot="1">
      <c r="A127" s="29" t="s">
        <v>346</v>
      </c>
      <c r="B127" s="81"/>
      <c r="C127" s="26" t="s">
        <v>110</v>
      </c>
      <c r="D127" s="46" t="s">
        <v>221</v>
      </c>
      <c r="E127" s="27">
        <v>126424</v>
      </c>
      <c r="F127" s="28" t="s">
        <v>8</v>
      </c>
      <c r="G127" s="48">
        <v>6</v>
      </c>
      <c r="H127" s="28" t="s">
        <v>449</v>
      </c>
      <c r="I127" s="28" t="s">
        <v>485</v>
      </c>
      <c r="J127" s="34">
        <v>4996</v>
      </c>
      <c r="K127" s="34">
        <v>11990</v>
      </c>
      <c r="L127" s="50"/>
      <c r="M127" s="50"/>
      <c r="N127" s="50"/>
      <c r="O127" s="50">
        <f t="shared" si="4"/>
        <v>0</v>
      </c>
      <c r="P127" s="63">
        <f t="shared" si="5"/>
        <v>0</v>
      </c>
    </row>
    <row r="128" spans="1:16" s="15" customFormat="1" ht="42.75" customHeight="1">
      <c r="A128" s="22" t="s">
        <v>347</v>
      </c>
      <c r="B128" s="80"/>
      <c r="C128" s="23" t="s">
        <v>110</v>
      </c>
      <c r="D128" s="45" t="s">
        <v>222</v>
      </c>
      <c r="E128" s="24">
        <v>126432</v>
      </c>
      <c r="F128" s="25" t="s">
        <v>8</v>
      </c>
      <c r="G128" s="47">
        <v>12</v>
      </c>
      <c r="H128" s="25" t="s">
        <v>7</v>
      </c>
      <c r="I128" s="25" t="s">
        <v>485</v>
      </c>
      <c r="J128" s="33">
        <v>4996</v>
      </c>
      <c r="K128" s="33">
        <v>11990</v>
      </c>
      <c r="L128" s="49"/>
      <c r="M128" s="49"/>
      <c r="N128" s="49"/>
      <c r="O128" s="49">
        <f t="shared" si="4"/>
        <v>0</v>
      </c>
      <c r="P128" s="62">
        <f t="shared" si="5"/>
        <v>0</v>
      </c>
    </row>
    <row r="129" spans="1:16" s="15" customFormat="1" ht="42.75" customHeight="1" thickBot="1">
      <c r="A129" s="29" t="s">
        <v>348</v>
      </c>
      <c r="B129" s="81"/>
      <c r="C129" s="26" t="s">
        <v>110</v>
      </c>
      <c r="D129" s="46" t="s">
        <v>223</v>
      </c>
      <c r="E129" s="27">
        <v>126440</v>
      </c>
      <c r="F129" s="28" t="s">
        <v>8</v>
      </c>
      <c r="G129" s="48">
        <v>6</v>
      </c>
      <c r="H129" s="28" t="s">
        <v>449</v>
      </c>
      <c r="I129" s="28" t="s">
        <v>485</v>
      </c>
      <c r="J129" s="34">
        <v>4996</v>
      </c>
      <c r="K129" s="34">
        <v>11990</v>
      </c>
      <c r="L129" s="50"/>
      <c r="M129" s="50"/>
      <c r="N129" s="50"/>
      <c r="O129" s="50">
        <f t="shared" si="4"/>
        <v>0</v>
      </c>
      <c r="P129" s="63">
        <f t="shared" si="5"/>
        <v>0</v>
      </c>
    </row>
    <row r="130" spans="1:16" s="15" customFormat="1" ht="42.75" customHeight="1">
      <c r="A130" s="22" t="s">
        <v>349</v>
      </c>
      <c r="B130" s="80"/>
      <c r="C130" s="23" t="s">
        <v>110</v>
      </c>
      <c r="D130" s="45" t="s">
        <v>224</v>
      </c>
      <c r="E130" s="24">
        <v>126448</v>
      </c>
      <c r="F130" s="25" t="s">
        <v>8</v>
      </c>
      <c r="G130" s="47">
        <v>12</v>
      </c>
      <c r="H130" s="25" t="s">
        <v>7</v>
      </c>
      <c r="I130" s="25" t="s">
        <v>485</v>
      </c>
      <c r="J130" s="33">
        <v>4996</v>
      </c>
      <c r="K130" s="33">
        <v>11990</v>
      </c>
      <c r="L130" s="49"/>
      <c r="M130" s="49"/>
      <c r="N130" s="49"/>
      <c r="O130" s="49">
        <f t="shared" si="4"/>
        <v>0</v>
      </c>
      <c r="P130" s="62">
        <f t="shared" si="5"/>
        <v>0</v>
      </c>
    </row>
    <row r="131" spans="1:16" s="15" customFormat="1" ht="42.75" customHeight="1" thickBot="1">
      <c r="A131" s="29" t="s">
        <v>350</v>
      </c>
      <c r="B131" s="81"/>
      <c r="C131" s="26" t="s">
        <v>110</v>
      </c>
      <c r="D131" s="46" t="s">
        <v>225</v>
      </c>
      <c r="E131" s="27">
        <v>126456</v>
      </c>
      <c r="F131" s="28" t="s">
        <v>8</v>
      </c>
      <c r="G131" s="48">
        <v>6</v>
      </c>
      <c r="H131" s="28" t="s">
        <v>449</v>
      </c>
      <c r="I131" s="28" t="s">
        <v>485</v>
      </c>
      <c r="J131" s="34">
        <v>4996</v>
      </c>
      <c r="K131" s="34">
        <v>11990</v>
      </c>
      <c r="L131" s="50"/>
      <c r="M131" s="50"/>
      <c r="N131" s="50"/>
      <c r="O131" s="50">
        <f t="shared" si="4"/>
        <v>0</v>
      </c>
      <c r="P131" s="63">
        <f t="shared" si="5"/>
        <v>0</v>
      </c>
    </row>
    <row r="132" spans="1:16" s="15" customFormat="1" ht="42.75" customHeight="1">
      <c r="A132" s="22" t="s">
        <v>351</v>
      </c>
      <c r="B132" s="80"/>
      <c r="C132" s="23" t="s">
        <v>111</v>
      </c>
      <c r="D132" s="45" t="s">
        <v>103</v>
      </c>
      <c r="E132" s="24">
        <v>107132</v>
      </c>
      <c r="F132" s="25" t="s">
        <v>2</v>
      </c>
      <c r="G132" s="47">
        <v>12</v>
      </c>
      <c r="H132" s="25" t="s">
        <v>4</v>
      </c>
      <c r="I132" s="25" t="s">
        <v>485</v>
      </c>
      <c r="J132" s="33">
        <v>8329</v>
      </c>
      <c r="K132" s="33">
        <v>19990</v>
      </c>
      <c r="L132" s="49"/>
      <c r="M132" s="49"/>
      <c r="N132" s="49"/>
      <c r="O132" s="49">
        <f t="shared" si="4"/>
        <v>0</v>
      </c>
      <c r="P132" s="62">
        <f t="shared" si="5"/>
        <v>0</v>
      </c>
    </row>
    <row r="133" spans="1:16" s="15" customFormat="1" ht="42.75" customHeight="1" thickBot="1">
      <c r="A133" s="29" t="s">
        <v>352</v>
      </c>
      <c r="B133" s="81"/>
      <c r="C133" s="26" t="s">
        <v>111</v>
      </c>
      <c r="D133" s="46" t="s">
        <v>226</v>
      </c>
      <c r="E133" s="27">
        <v>126464</v>
      </c>
      <c r="F133" s="28" t="s">
        <v>2</v>
      </c>
      <c r="G133" s="48">
        <v>6</v>
      </c>
      <c r="H133" s="28" t="s">
        <v>450</v>
      </c>
      <c r="I133" s="28" t="s">
        <v>485</v>
      </c>
      <c r="J133" s="34">
        <v>8329</v>
      </c>
      <c r="K133" s="34">
        <v>19990</v>
      </c>
      <c r="L133" s="50"/>
      <c r="M133" s="50"/>
      <c r="N133" s="50"/>
      <c r="O133" s="50">
        <f t="shared" si="4"/>
        <v>0</v>
      </c>
      <c r="P133" s="63">
        <f t="shared" si="5"/>
        <v>0</v>
      </c>
    </row>
    <row r="134" spans="1:16" s="15" customFormat="1" ht="42.75" customHeight="1">
      <c r="A134" s="22" t="s">
        <v>353</v>
      </c>
      <c r="B134" s="80"/>
      <c r="C134" s="23" t="s">
        <v>111</v>
      </c>
      <c r="D134" s="45" t="s">
        <v>104</v>
      </c>
      <c r="E134" s="24">
        <v>107139</v>
      </c>
      <c r="F134" s="25" t="s">
        <v>2</v>
      </c>
      <c r="G134" s="47">
        <v>12</v>
      </c>
      <c r="H134" s="25" t="s">
        <v>4</v>
      </c>
      <c r="I134" s="25" t="s">
        <v>485</v>
      </c>
      <c r="J134" s="33">
        <v>8329</v>
      </c>
      <c r="K134" s="33">
        <v>19990</v>
      </c>
      <c r="L134" s="49"/>
      <c r="M134" s="49"/>
      <c r="N134" s="49"/>
      <c r="O134" s="49">
        <f t="shared" si="4"/>
        <v>0</v>
      </c>
      <c r="P134" s="62">
        <f t="shared" si="5"/>
        <v>0</v>
      </c>
    </row>
    <row r="135" spans="1:16" s="15" customFormat="1" ht="42.75" customHeight="1" thickBot="1">
      <c r="A135" s="29" t="s">
        <v>354</v>
      </c>
      <c r="B135" s="81"/>
      <c r="C135" s="26" t="s">
        <v>111</v>
      </c>
      <c r="D135" s="46" t="s">
        <v>227</v>
      </c>
      <c r="E135" s="27">
        <v>126471</v>
      </c>
      <c r="F135" s="28" t="s">
        <v>2</v>
      </c>
      <c r="G135" s="48">
        <v>6</v>
      </c>
      <c r="H135" s="28" t="s">
        <v>450</v>
      </c>
      <c r="I135" s="28" t="s">
        <v>485</v>
      </c>
      <c r="J135" s="34">
        <v>8329</v>
      </c>
      <c r="K135" s="34">
        <v>19990</v>
      </c>
      <c r="L135" s="50"/>
      <c r="M135" s="50"/>
      <c r="N135" s="50"/>
      <c r="O135" s="50">
        <f t="shared" si="4"/>
        <v>0</v>
      </c>
      <c r="P135" s="63">
        <f t="shared" si="5"/>
        <v>0</v>
      </c>
    </row>
    <row r="136" spans="1:16" s="15" customFormat="1" ht="42.75" customHeight="1">
      <c r="A136" s="22" t="s">
        <v>355</v>
      </c>
      <c r="B136" s="80"/>
      <c r="C136" s="23" t="s">
        <v>111</v>
      </c>
      <c r="D136" s="45" t="s">
        <v>105</v>
      </c>
      <c r="E136" s="24">
        <v>107146</v>
      </c>
      <c r="F136" s="25" t="s">
        <v>2</v>
      </c>
      <c r="G136" s="47">
        <v>12</v>
      </c>
      <c r="H136" s="25" t="s">
        <v>4</v>
      </c>
      <c r="I136" s="25" t="s">
        <v>485</v>
      </c>
      <c r="J136" s="33">
        <v>8329</v>
      </c>
      <c r="K136" s="33">
        <v>19990</v>
      </c>
      <c r="L136" s="49"/>
      <c r="M136" s="49"/>
      <c r="N136" s="49"/>
      <c r="O136" s="49">
        <f t="shared" si="4"/>
        <v>0</v>
      </c>
      <c r="P136" s="62">
        <f t="shared" si="5"/>
        <v>0</v>
      </c>
    </row>
    <row r="137" spans="1:16" s="15" customFormat="1" ht="42.75" customHeight="1" thickBot="1">
      <c r="A137" s="29" t="s">
        <v>356</v>
      </c>
      <c r="B137" s="81"/>
      <c r="C137" s="26" t="s">
        <v>111</v>
      </c>
      <c r="D137" s="46" t="s">
        <v>228</v>
      </c>
      <c r="E137" s="27">
        <v>126478</v>
      </c>
      <c r="F137" s="28" t="s">
        <v>2</v>
      </c>
      <c r="G137" s="48">
        <v>6</v>
      </c>
      <c r="H137" s="28" t="s">
        <v>450</v>
      </c>
      <c r="I137" s="28" t="s">
        <v>485</v>
      </c>
      <c r="J137" s="34">
        <v>8329</v>
      </c>
      <c r="K137" s="34">
        <v>19990</v>
      </c>
      <c r="L137" s="50"/>
      <c r="M137" s="50"/>
      <c r="N137" s="50"/>
      <c r="O137" s="50">
        <f t="shared" si="4"/>
        <v>0</v>
      </c>
      <c r="P137" s="63">
        <f t="shared" si="5"/>
        <v>0</v>
      </c>
    </row>
    <row r="138" spans="1:16" s="15" customFormat="1" ht="42.75" customHeight="1">
      <c r="A138" s="22" t="s">
        <v>357</v>
      </c>
      <c r="B138" s="80"/>
      <c r="C138" s="23" t="s">
        <v>111</v>
      </c>
      <c r="D138" s="45" t="s">
        <v>106</v>
      </c>
      <c r="E138" s="24">
        <v>107153</v>
      </c>
      <c r="F138" s="25" t="s">
        <v>2</v>
      </c>
      <c r="G138" s="47">
        <v>12</v>
      </c>
      <c r="H138" s="25" t="s">
        <v>4</v>
      </c>
      <c r="I138" s="25" t="s">
        <v>485</v>
      </c>
      <c r="J138" s="33">
        <v>8329</v>
      </c>
      <c r="K138" s="33">
        <v>19990</v>
      </c>
      <c r="L138" s="49"/>
      <c r="M138" s="49"/>
      <c r="N138" s="49"/>
      <c r="O138" s="49">
        <f t="shared" si="4"/>
        <v>0</v>
      </c>
      <c r="P138" s="62">
        <f t="shared" si="5"/>
        <v>0</v>
      </c>
    </row>
    <row r="139" spans="1:16" s="15" customFormat="1" ht="42.75" customHeight="1" thickBot="1">
      <c r="A139" s="29" t="s">
        <v>358</v>
      </c>
      <c r="B139" s="81"/>
      <c r="C139" s="26" t="s">
        <v>111</v>
      </c>
      <c r="D139" s="46" t="s">
        <v>229</v>
      </c>
      <c r="E139" s="27">
        <v>126485</v>
      </c>
      <c r="F139" s="28" t="s">
        <v>2</v>
      </c>
      <c r="G139" s="48">
        <v>6</v>
      </c>
      <c r="H139" s="28" t="s">
        <v>450</v>
      </c>
      <c r="I139" s="28" t="s">
        <v>485</v>
      </c>
      <c r="J139" s="34">
        <v>8329</v>
      </c>
      <c r="K139" s="34">
        <v>19990</v>
      </c>
      <c r="L139" s="50"/>
      <c r="M139" s="50"/>
      <c r="N139" s="50"/>
      <c r="O139" s="50">
        <f t="shared" si="4"/>
        <v>0</v>
      </c>
      <c r="P139" s="63">
        <f t="shared" si="5"/>
        <v>0</v>
      </c>
    </row>
    <row r="140" spans="1:16" s="15" customFormat="1" ht="42.75" customHeight="1">
      <c r="A140" s="22" t="s">
        <v>359</v>
      </c>
      <c r="B140" s="80"/>
      <c r="C140" s="23" t="s">
        <v>440</v>
      </c>
      <c r="D140" s="45" t="s">
        <v>230</v>
      </c>
      <c r="E140" s="24">
        <v>126492</v>
      </c>
      <c r="F140" s="25" t="s">
        <v>8</v>
      </c>
      <c r="G140" s="47">
        <v>12</v>
      </c>
      <c r="H140" s="25" t="s">
        <v>7</v>
      </c>
      <c r="I140" s="25" t="s">
        <v>485</v>
      </c>
      <c r="J140" s="33">
        <v>6663</v>
      </c>
      <c r="K140" s="33">
        <v>15990</v>
      </c>
      <c r="L140" s="49"/>
      <c r="M140" s="49"/>
      <c r="N140" s="49"/>
      <c r="O140" s="49">
        <f t="shared" si="4"/>
        <v>0</v>
      </c>
      <c r="P140" s="62">
        <f t="shared" si="5"/>
        <v>0</v>
      </c>
    </row>
    <row r="141" spans="1:16" s="15" customFormat="1" ht="42.75" customHeight="1" thickBot="1">
      <c r="A141" s="29" t="s">
        <v>360</v>
      </c>
      <c r="B141" s="81"/>
      <c r="C141" s="26" t="s">
        <v>440</v>
      </c>
      <c r="D141" s="46" t="s">
        <v>231</v>
      </c>
      <c r="E141" s="27">
        <v>126500</v>
      </c>
      <c r="F141" s="28" t="s">
        <v>8</v>
      </c>
      <c r="G141" s="48">
        <v>6</v>
      </c>
      <c r="H141" s="28" t="s">
        <v>449</v>
      </c>
      <c r="I141" s="28" t="s">
        <v>485</v>
      </c>
      <c r="J141" s="34">
        <v>6663</v>
      </c>
      <c r="K141" s="34">
        <v>15990</v>
      </c>
      <c r="L141" s="50"/>
      <c r="M141" s="50"/>
      <c r="N141" s="50"/>
      <c r="O141" s="50">
        <f t="shared" si="4"/>
        <v>0</v>
      </c>
      <c r="P141" s="63">
        <f t="shared" si="5"/>
        <v>0</v>
      </c>
    </row>
    <row r="142" spans="1:16" s="15" customFormat="1" ht="42.75" customHeight="1">
      <c r="A142" s="22" t="s">
        <v>361</v>
      </c>
      <c r="B142" s="80"/>
      <c r="C142" s="23" t="s">
        <v>440</v>
      </c>
      <c r="D142" s="45" t="s">
        <v>232</v>
      </c>
      <c r="E142" s="24">
        <v>126508</v>
      </c>
      <c r="F142" s="25" t="s">
        <v>8</v>
      </c>
      <c r="G142" s="47">
        <v>12</v>
      </c>
      <c r="H142" s="25" t="s">
        <v>7</v>
      </c>
      <c r="I142" s="25" t="s">
        <v>485</v>
      </c>
      <c r="J142" s="33">
        <v>6663</v>
      </c>
      <c r="K142" s="33">
        <v>15990</v>
      </c>
      <c r="L142" s="49"/>
      <c r="M142" s="49"/>
      <c r="N142" s="49"/>
      <c r="O142" s="49">
        <f t="shared" si="4"/>
        <v>0</v>
      </c>
      <c r="P142" s="62">
        <f t="shared" si="5"/>
        <v>0</v>
      </c>
    </row>
    <row r="143" spans="1:16" s="15" customFormat="1" ht="42.75" customHeight="1" thickBot="1">
      <c r="A143" s="29" t="s">
        <v>362</v>
      </c>
      <c r="B143" s="81"/>
      <c r="C143" s="26" t="s">
        <v>440</v>
      </c>
      <c r="D143" s="46" t="s">
        <v>233</v>
      </c>
      <c r="E143" s="27">
        <v>126516</v>
      </c>
      <c r="F143" s="28" t="s">
        <v>8</v>
      </c>
      <c r="G143" s="48">
        <v>6</v>
      </c>
      <c r="H143" s="28" t="s">
        <v>449</v>
      </c>
      <c r="I143" s="28" t="s">
        <v>485</v>
      </c>
      <c r="J143" s="34">
        <v>6663</v>
      </c>
      <c r="K143" s="34">
        <v>15990</v>
      </c>
      <c r="L143" s="50"/>
      <c r="M143" s="50"/>
      <c r="N143" s="50"/>
      <c r="O143" s="50">
        <f t="shared" si="4"/>
        <v>0</v>
      </c>
      <c r="P143" s="63">
        <f t="shared" si="5"/>
        <v>0</v>
      </c>
    </row>
    <row r="144" spans="1:16" s="15" customFormat="1" ht="42.75" customHeight="1">
      <c r="A144" s="22" t="s">
        <v>363</v>
      </c>
      <c r="B144" s="80"/>
      <c r="C144" s="23" t="s">
        <v>440</v>
      </c>
      <c r="D144" s="45" t="s">
        <v>234</v>
      </c>
      <c r="E144" s="24">
        <v>126524</v>
      </c>
      <c r="F144" s="25" t="s">
        <v>8</v>
      </c>
      <c r="G144" s="47">
        <v>12</v>
      </c>
      <c r="H144" s="25" t="s">
        <v>7</v>
      </c>
      <c r="I144" s="25" t="s">
        <v>485</v>
      </c>
      <c r="J144" s="33">
        <v>6663</v>
      </c>
      <c r="K144" s="33">
        <v>15990</v>
      </c>
      <c r="L144" s="49"/>
      <c r="M144" s="49"/>
      <c r="N144" s="49"/>
      <c r="O144" s="49">
        <f t="shared" si="4"/>
        <v>0</v>
      </c>
      <c r="P144" s="62">
        <f t="shared" si="5"/>
        <v>0</v>
      </c>
    </row>
    <row r="145" spans="1:16" s="15" customFormat="1" ht="42.75" customHeight="1" thickBot="1">
      <c r="A145" s="29" t="s">
        <v>364</v>
      </c>
      <c r="B145" s="81"/>
      <c r="C145" s="26" t="s">
        <v>440</v>
      </c>
      <c r="D145" s="46" t="s">
        <v>235</v>
      </c>
      <c r="E145" s="27">
        <v>126532</v>
      </c>
      <c r="F145" s="28" t="s">
        <v>8</v>
      </c>
      <c r="G145" s="48">
        <v>6</v>
      </c>
      <c r="H145" s="28" t="s">
        <v>449</v>
      </c>
      <c r="I145" s="28" t="s">
        <v>485</v>
      </c>
      <c r="J145" s="34">
        <v>6663</v>
      </c>
      <c r="K145" s="34">
        <v>15990</v>
      </c>
      <c r="L145" s="50"/>
      <c r="M145" s="50"/>
      <c r="N145" s="50"/>
      <c r="O145" s="50">
        <f t="shared" si="4"/>
        <v>0</v>
      </c>
      <c r="P145" s="63">
        <f t="shared" si="5"/>
        <v>0</v>
      </c>
    </row>
    <row r="146" spans="1:16" s="15" customFormat="1" ht="42.75" customHeight="1">
      <c r="A146" s="22" t="s">
        <v>365</v>
      </c>
      <c r="B146" s="80"/>
      <c r="C146" s="23" t="s">
        <v>440</v>
      </c>
      <c r="D146" s="45" t="s">
        <v>236</v>
      </c>
      <c r="E146" s="24">
        <v>126540</v>
      </c>
      <c r="F146" s="25" t="s">
        <v>8</v>
      </c>
      <c r="G146" s="47">
        <v>12</v>
      </c>
      <c r="H146" s="25" t="s">
        <v>7</v>
      </c>
      <c r="I146" s="25" t="s">
        <v>485</v>
      </c>
      <c r="J146" s="33">
        <v>6663</v>
      </c>
      <c r="K146" s="33">
        <v>15990</v>
      </c>
      <c r="L146" s="49"/>
      <c r="M146" s="49"/>
      <c r="N146" s="49"/>
      <c r="O146" s="49">
        <f t="shared" si="4"/>
        <v>0</v>
      </c>
      <c r="P146" s="62">
        <f t="shared" si="5"/>
        <v>0</v>
      </c>
    </row>
    <row r="147" spans="1:16" s="15" customFormat="1" ht="42.75" customHeight="1" thickBot="1">
      <c r="A147" s="29" t="s">
        <v>366</v>
      </c>
      <c r="B147" s="81"/>
      <c r="C147" s="26" t="s">
        <v>440</v>
      </c>
      <c r="D147" s="46" t="s">
        <v>237</v>
      </c>
      <c r="E147" s="27">
        <v>126548</v>
      </c>
      <c r="F147" s="28" t="s">
        <v>8</v>
      </c>
      <c r="G147" s="48">
        <v>6</v>
      </c>
      <c r="H147" s="28" t="s">
        <v>449</v>
      </c>
      <c r="I147" s="28" t="s">
        <v>485</v>
      </c>
      <c r="J147" s="34">
        <v>6663</v>
      </c>
      <c r="K147" s="34">
        <v>15990</v>
      </c>
      <c r="L147" s="50"/>
      <c r="M147" s="50"/>
      <c r="N147" s="50"/>
      <c r="O147" s="50">
        <f t="shared" si="4"/>
        <v>0</v>
      </c>
      <c r="P147" s="63">
        <f t="shared" si="5"/>
        <v>0</v>
      </c>
    </row>
    <row r="148" spans="1:16" s="15" customFormat="1" ht="42.75" customHeight="1">
      <c r="A148" s="22" t="s">
        <v>367</v>
      </c>
      <c r="B148" s="80"/>
      <c r="C148" s="23" t="s">
        <v>440</v>
      </c>
      <c r="D148" s="45" t="s">
        <v>238</v>
      </c>
      <c r="E148" s="24">
        <v>126556</v>
      </c>
      <c r="F148" s="25" t="s">
        <v>8</v>
      </c>
      <c r="G148" s="47">
        <v>12</v>
      </c>
      <c r="H148" s="25" t="s">
        <v>7</v>
      </c>
      <c r="I148" s="25" t="s">
        <v>485</v>
      </c>
      <c r="J148" s="33">
        <v>6663</v>
      </c>
      <c r="K148" s="33">
        <v>15990</v>
      </c>
      <c r="L148" s="49"/>
      <c r="M148" s="49"/>
      <c r="N148" s="49"/>
      <c r="O148" s="49">
        <f t="shared" si="4"/>
        <v>0</v>
      </c>
      <c r="P148" s="62">
        <f t="shared" si="5"/>
        <v>0</v>
      </c>
    </row>
    <row r="149" spans="1:16" s="15" customFormat="1" ht="42.75" customHeight="1" thickBot="1">
      <c r="A149" s="29" t="s">
        <v>368</v>
      </c>
      <c r="B149" s="81"/>
      <c r="C149" s="26" t="s">
        <v>440</v>
      </c>
      <c r="D149" s="46" t="s">
        <v>239</v>
      </c>
      <c r="E149" s="27">
        <v>126564</v>
      </c>
      <c r="F149" s="28" t="s">
        <v>8</v>
      </c>
      <c r="G149" s="48">
        <v>6</v>
      </c>
      <c r="H149" s="28" t="s">
        <v>449</v>
      </c>
      <c r="I149" s="28" t="s">
        <v>485</v>
      </c>
      <c r="J149" s="34">
        <v>6663</v>
      </c>
      <c r="K149" s="34">
        <v>15990</v>
      </c>
      <c r="L149" s="50"/>
      <c r="M149" s="50"/>
      <c r="N149" s="50"/>
      <c r="O149" s="50">
        <f t="shared" si="4"/>
        <v>0</v>
      </c>
      <c r="P149" s="63">
        <f t="shared" si="5"/>
        <v>0</v>
      </c>
    </row>
    <row r="150" spans="1:16" s="15" customFormat="1" ht="42.75" customHeight="1">
      <c r="A150" s="22" t="s">
        <v>369</v>
      </c>
      <c r="B150" s="80"/>
      <c r="C150" s="23" t="s">
        <v>441</v>
      </c>
      <c r="D150" s="45" t="s">
        <v>240</v>
      </c>
      <c r="E150" s="24">
        <v>126636</v>
      </c>
      <c r="F150" s="25" t="s">
        <v>8</v>
      </c>
      <c r="G150" s="47">
        <v>12</v>
      </c>
      <c r="H150" s="25" t="s">
        <v>7</v>
      </c>
      <c r="I150" s="25" t="s">
        <v>485</v>
      </c>
      <c r="J150" s="33">
        <v>6663</v>
      </c>
      <c r="K150" s="33">
        <v>15990</v>
      </c>
      <c r="L150" s="49"/>
      <c r="M150" s="49"/>
      <c r="N150" s="49"/>
      <c r="O150" s="49">
        <f t="shared" ref="O150:O210" si="6">L150+M150+N150</f>
        <v>0</v>
      </c>
      <c r="P150" s="62">
        <f t="shared" ref="P150:P210" si="7">J150*O150</f>
        <v>0</v>
      </c>
    </row>
    <row r="151" spans="1:16" s="15" customFormat="1" ht="42.75" customHeight="1" thickBot="1">
      <c r="A151" s="29" t="s">
        <v>370</v>
      </c>
      <c r="B151" s="81"/>
      <c r="C151" s="26" t="s">
        <v>441</v>
      </c>
      <c r="D151" s="46" t="s">
        <v>241</v>
      </c>
      <c r="E151" s="27">
        <v>126644</v>
      </c>
      <c r="F151" s="28" t="s">
        <v>8</v>
      </c>
      <c r="G151" s="48">
        <v>6</v>
      </c>
      <c r="H151" s="28" t="s">
        <v>449</v>
      </c>
      <c r="I151" s="28" t="s">
        <v>485</v>
      </c>
      <c r="J151" s="34">
        <v>6663</v>
      </c>
      <c r="K151" s="34">
        <v>15990</v>
      </c>
      <c r="L151" s="50"/>
      <c r="M151" s="50"/>
      <c r="N151" s="50"/>
      <c r="O151" s="50">
        <f t="shared" si="6"/>
        <v>0</v>
      </c>
      <c r="P151" s="63">
        <f t="shared" si="7"/>
        <v>0</v>
      </c>
    </row>
    <row r="152" spans="1:16" s="15" customFormat="1" ht="42.75" customHeight="1">
      <c r="A152" s="22" t="s">
        <v>371</v>
      </c>
      <c r="B152" s="80"/>
      <c r="C152" s="23" t="s">
        <v>441</v>
      </c>
      <c r="D152" s="45" t="s">
        <v>242</v>
      </c>
      <c r="E152" s="24">
        <v>126652</v>
      </c>
      <c r="F152" s="25" t="s">
        <v>8</v>
      </c>
      <c r="G152" s="47">
        <v>12</v>
      </c>
      <c r="H152" s="25" t="s">
        <v>7</v>
      </c>
      <c r="I152" s="25" t="s">
        <v>485</v>
      </c>
      <c r="J152" s="33">
        <v>6663</v>
      </c>
      <c r="K152" s="33">
        <v>15990</v>
      </c>
      <c r="L152" s="49"/>
      <c r="M152" s="49"/>
      <c r="N152" s="49"/>
      <c r="O152" s="49">
        <f t="shared" si="6"/>
        <v>0</v>
      </c>
      <c r="P152" s="62">
        <f t="shared" si="7"/>
        <v>0</v>
      </c>
    </row>
    <row r="153" spans="1:16" s="15" customFormat="1" ht="42.75" customHeight="1" thickBot="1">
      <c r="A153" s="29" t="s">
        <v>372</v>
      </c>
      <c r="B153" s="81"/>
      <c r="C153" s="26" t="s">
        <v>441</v>
      </c>
      <c r="D153" s="46" t="s">
        <v>243</v>
      </c>
      <c r="E153" s="27">
        <v>126660</v>
      </c>
      <c r="F153" s="28" t="s">
        <v>8</v>
      </c>
      <c r="G153" s="48">
        <v>6</v>
      </c>
      <c r="H153" s="28" t="s">
        <v>449</v>
      </c>
      <c r="I153" s="28" t="s">
        <v>485</v>
      </c>
      <c r="J153" s="34">
        <v>6663</v>
      </c>
      <c r="K153" s="34">
        <v>15990</v>
      </c>
      <c r="L153" s="50"/>
      <c r="M153" s="50"/>
      <c r="N153" s="50"/>
      <c r="O153" s="50">
        <f t="shared" si="6"/>
        <v>0</v>
      </c>
      <c r="P153" s="63">
        <f t="shared" si="7"/>
        <v>0</v>
      </c>
    </row>
    <row r="154" spans="1:16" s="15" customFormat="1" ht="42.75" customHeight="1">
      <c r="A154" s="22" t="s">
        <v>373</v>
      </c>
      <c r="B154" s="80"/>
      <c r="C154" s="23" t="s">
        <v>441</v>
      </c>
      <c r="D154" s="45" t="s">
        <v>244</v>
      </c>
      <c r="E154" s="24">
        <v>126668</v>
      </c>
      <c r="F154" s="25" t="s">
        <v>8</v>
      </c>
      <c r="G154" s="47">
        <v>12</v>
      </c>
      <c r="H154" s="25" t="s">
        <v>7</v>
      </c>
      <c r="I154" s="25" t="s">
        <v>485</v>
      </c>
      <c r="J154" s="33">
        <v>6663</v>
      </c>
      <c r="K154" s="33">
        <v>15990</v>
      </c>
      <c r="L154" s="49"/>
      <c r="M154" s="49"/>
      <c r="N154" s="49"/>
      <c r="O154" s="49">
        <f t="shared" si="6"/>
        <v>0</v>
      </c>
      <c r="P154" s="62">
        <f t="shared" si="7"/>
        <v>0</v>
      </c>
    </row>
    <row r="155" spans="1:16" s="15" customFormat="1" ht="42.75" customHeight="1" thickBot="1">
      <c r="A155" s="29" t="s">
        <v>374</v>
      </c>
      <c r="B155" s="81"/>
      <c r="C155" s="26" t="s">
        <v>441</v>
      </c>
      <c r="D155" s="46" t="s">
        <v>245</v>
      </c>
      <c r="E155" s="27">
        <v>126676</v>
      </c>
      <c r="F155" s="28" t="s">
        <v>8</v>
      </c>
      <c r="G155" s="48">
        <v>6</v>
      </c>
      <c r="H155" s="28" t="s">
        <v>449</v>
      </c>
      <c r="I155" s="28" t="s">
        <v>485</v>
      </c>
      <c r="J155" s="34">
        <v>6663</v>
      </c>
      <c r="K155" s="34">
        <v>15990</v>
      </c>
      <c r="L155" s="50"/>
      <c r="M155" s="50"/>
      <c r="N155" s="50"/>
      <c r="O155" s="50">
        <f t="shared" si="6"/>
        <v>0</v>
      </c>
      <c r="P155" s="63">
        <f t="shared" si="7"/>
        <v>0</v>
      </c>
    </row>
    <row r="156" spans="1:16" s="15" customFormat="1" ht="42.75" customHeight="1">
      <c r="A156" s="22" t="s">
        <v>375</v>
      </c>
      <c r="B156" s="80"/>
      <c r="C156" s="23" t="s">
        <v>442</v>
      </c>
      <c r="D156" s="45" t="s">
        <v>246</v>
      </c>
      <c r="E156" s="24">
        <v>126684</v>
      </c>
      <c r="F156" s="25" t="s">
        <v>8</v>
      </c>
      <c r="G156" s="47">
        <v>12</v>
      </c>
      <c r="H156" s="25" t="s">
        <v>7</v>
      </c>
      <c r="I156" s="25" t="s">
        <v>485</v>
      </c>
      <c r="J156" s="33">
        <v>5413</v>
      </c>
      <c r="K156" s="33">
        <v>12990</v>
      </c>
      <c r="L156" s="49"/>
      <c r="M156" s="49"/>
      <c r="N156" s="49"/>
      <c r="O156" s="49">
        <f t="shared" si="6"/>
        <v>0</v>
      </c>
      <c r="P156" s="62">
        <f t="shared" si="7"/>
        <v>0</v>
      </c>
    </row>
    <row r="157" spans="1:16" s="15" customFormat="1" ht="42.75" customHeight="1" thickBot="1">
      <c r="A157" s="29" t="s">
        <v>376</v>
      </c>
      <c r="B157" s="81"/>
      <c r="C157" s="26" t="s">
        <v>442</v>
      </c>
      <c r="D157" s="46" t="s">
        <v>247</v>
      </c>
      <c r="E157" s="27">
        <v>126692</v>
      </c>
      <c r="F157" s="28" t="s">
        <v>8</v>
      </c>
      <c r="G157" s="48">
        <v>6</v>
      </c>
      <c r="H157" s="28" t="s">
        <v>449</v>
      </c>
      <c r="I157" s="28" t="s">
        <v>485</v>
      </c>
      <c r="J157" s="34">
        <v>5413</v>
      </c>
      <c r="K157" s="34">
        <v>12990</v>
      </c>
      <c r="L157" s="50"/>
      <c r="M157" s="50"/>
      <c r="N157" s="50"/>
      <c r="O157" s="50">
        <f t="shared" si="6"/>
        <v>0</v>
      </c>
      <c r="P157" s="63">
        <f t="shared" si="7"/>
        <v>0</v>
      </c>
    </row>
    <row r="158" spans="1:16" s="15" customFormat="1" ht="42.75" customHeight="1">
      <c r="A158" s="22" t="s">
        <v>377</v>
      </c>
      <c r="B158" s="80"/>
      <c r="C158" s="23" t="s">
        <v>442</v>
      </c>
      <c r="D158" s="45" t="s">
        <v>248</v>
      </c>
      <c r="E158" s="24">
        <v>126700</v>
      </c>
      <c r="F158" s="25" t="s">
        <v>8</v>
      </c>
      <c r="G158" s="47">
        <v>12</v>
      </c>
      <c r="H158" s="25" t="s">
        <v>7</v>
      </c>
      <c r="I158" s="25" t="s">
        <v>485</v>
      </c>
      <c r="J158" s="33">
        <v>5413</v>
      </c>
      <c r="K158" s="33">
        <v>12990</v>
      </c>
      <c r="L158" s="49"/>
      <c r="M158" s="49"/>
      <c r="N158" s="49"/>
      <c r="O158" s="49">
        <f t="shared" si="6"/>
        <v>0</v>
      </c>
      <c r="P158" s="62">
        <f t="shared" si="7"/>
        <v>0</v>
      </c>
    </row>
    <row r="159" spans="1:16" s="15" customFormat="1" ht="42.75" customHeight="1" thickBot="1">
      <c r="A159" s="29" t="s">
        <v>378</v>
      </c>
      <c r="B159" s="81"/>
      <c r="C159" s="26" t="s">
        <v>442</v>
      </c>
      <c r="D159" s="46" t="s">
        <v>249</v>
      </c>
      <c r="E159" s="27">
        <v>126708</v>
      </c>
      <c r="F159" s="28" t="s">
        <v>8</v>
      </c>
      <c r="G159" s="48">
        <v>6</v>
      </c>
      <c r="H159" s="28" t="s">
        <v>449</v>
      </c>
      <c r="I159" s="28" t="s">
        <v>485</v>
      </c>
      <c r="J159" s="34">
        <v>5413</v>
      </c>
      <c r="K159" s="34">
        <v>12990</v>
      </c>
      <c r="L159" s="50"/>
      <c r="M159" s="50"/>
      <c r="N159" s="50"/>
      <c r="O159" s="50">
        <f t="shared" si="6"/>
        <v>0</v>
      </c>
      <c r="P159" s="63">
        <f t="shared" si="7"/>
        <v>0</v>
      </c>
    </row>
    <row r="160" spans="1:16" s="15" customFormat="1" ht="42.75" customHeight="1">
      <c r="A160" s="22" t="s">
        <v>379</v>
      </c>
      <c r="B160" s="80"/>
      <c r="C160" s="23" t="s">
        <v>442</v>
      </c>
      <c r="D160" s="45" t="s">
        <v>250</v>
      </c>
      <c r="E160" s="24">
        <v>126716</v>
      </c>
      <c r="F160" s="25" t="s">
        <v>8</v>
      </c>
      <c r="G160" s="47">
        <v>12</v>
      </c>
      <c r="H160" s="25" t="s">
        <v>7</v>
      </c>
      <c r="I160" s="25" t="s">
        <v>485</v>
      </c>
      <c r="J160" s="33">
        <v>5413</v>
      </c>
      <c r="K160" s="33">
        <v>12990</v>
      </c>
      <c r="L160" s="49"/>
      <c r="M160" s="49"/>
      <c r="N160" s="49"/>
      <c r="O160" s="49">
        <f t="shared" si="6"/>
        <v>0</v>
      </c>
      <c r="P160" s="62">
        <f t="shared" si="7"/>
        <v>0</v>
      </c>
    </row>
    <row r="161" spans="1:16" s="15" customFormat="1" ht="42.75" customHeight="1" thickBot="1">
      <c r="A161" s="29" t="s">
        <v>380</v>
      </c>
      <c r="B161" s="81"/>
      <c r="C161" s="26" t="s">
        <v>442</v>
      </c>
      <c r="D161" s="46" t="s">
        <v>251</v>
      </c>
      <c r="E161" s="27">
        <v>126724</v>
      </c>
      <c r="F161" s="28" t="s">
        <v>8</v>
      </c>
      <c r="G161" s="48">
        <v>6</v>
      </c>
      <c r="H161" s="28" t="s">
        <v>449</v>
      </c>
      <c r="I161" s="28" t="s">
        <v>485</v>
      </c>
      <c r="J161" s="34">
        <v>5413</v>
      </c>
      <c r="K161" s="34">
        <v>12990</v>
      </c>
      <c r="L161" s="50"/>
      <c r="M161" s="50"/>
      <c r="N161" s="50"/>
      <c r="O161" s="50">
        <f t="shared" si="6"/>
        <v>0</v>
      </c>
      <c r="P161" s="63">
        <f t="shared" si="7"/>
        <v>0</v>
      </c>
    </row>
    <row r="162" spans="1:16" s="15" customFormat="1" ht="42.75" customHeight="1">
      <c r="A162" s="22" t="s">
        <v>381</v>
      </c>
      <c r="B162" s="80"/>
      <c r="C162" s="23" t="s">
        <v>442</v>
      </c>
      <c r="D162" s="45" t="s">
        <v>252</v>
      </c>
      <c r="E162" s="24">
        <v>126732</v>
      </c>
      <c r="F162" s="25" t="s">
        <v>8</v>
      </c>
      <c r="G162" s="47">
        <v>12</v>
      </c>
      <c r="H162" s="25" t="s">
        <v>7</v>
      </c>
      <c r="I162" s="25" t="s">
        <v>485</v>
      </c>
      <c r="J162" s="33">
        <v>5413</v>
      </c>
      <c r="K162" s="33">
        <v>12990</v>
      </c>
      <c r="L162" s="49"/>
      <c r="M162" s="49"/>
      <c r="N162" s="49"/>
      <c r="O162" s="49">
        <f t="shared" si="6"/>
        <v>0</v>
      </c>
      <c r="P162" s="62">
        <f t="shared" si="7"/>
        <v>0</v>
      </c>
    </row>
    <row r="163" spans="1:16" s="15" customFormat="1" ht="42.75" customHeight="1" thickBot="1">
      <c r="A163" s="29" t="s">
        <v>382</v>
      </c>
      <c r="B163" s="81"/>
      <c r="C163" s="26" t="s">
        <v>442</v>
      </c>
      <c r="D163" s="46" t="s">
        <v>253</v>
      </c>
      <c r="E163" s="27">
        <v>126740</v>
      </c>
      <c r="F163" s="28" t="s">
        <v>8</v>
      </c>
      <c r="G163" s="48">
        <v>6</v>
      </c>
      <c r="H163" s="28" t="s">
        <v>449</v>
      </c>
      <c r="I163" s="28" t="s">
        <v>485</v>
      </c>
      <c r="J163" s="34">
        <v>5413</v>
      </c>
      <c r="K163" s="34">
        <v>12990</v>
      </c>
      <c r="L163" s="50"/>
      <c r="M163" s="50"/>
      <c r="N163" s="50"/>
      <c r="O163" s="50">
        <f t="shared" si="6"/>
        <v>0</v>
      </c>
      <c r="P163" s="63">
        <f t="shared" si="7"/>
        <v>0</v>
      </c>
    </row>
    <row r="164" spans="1:16" s="15" customFormat="1" ht="42.75" customHeight="1">
      <c r="A164" s="22" t="s">
        <v>458</v>
      </c>
      <c r="B164" s="80"/>
      <c r="C164" s="23" t="s">
        <v>474</v>
      </c>
      <c r="D164" s="45" t="s">
        <v>466</v>
      </c>
      <c r="E164" s="24">
        <v>138163</v>
      </c>
      <c r="F164" s="25" t="s">
        <v>8</v>
      </c>
      <c r="G164" s="47">
        <v>12</v>
      </c>
      <c r="H164" s="25" t="s">
        <v>7</v>
      </c>
      <c r="I164" s="25" t="s">
        <v>485</v>
      </c>
      <c r="J164" s="33">
        <v>6663</v>
      </c>
      <c r="K164" s="33">
        <v>15990</v>
      </c>
      <c r="L164" s="49"/>
      <c r="M164" s="49"/>
      <c r="N164" s="49"/>
      <c r="O164" s="49">
        <f t="shared" si="6"/>
        <v>0</v>
      </c>
      <c r="P164" s="62">
        <f t="shared" si="7"/>
        <v>0</v>
      </c>
    </row>
    <row r="165" spans="1:16" s="15" customFormat="1" ht="42.75" customHeight="1" thickBot="1">
      <c r="A165" s="29" t="s">
        <v>459</v>
      </c>
      <c r="B165" s="81"/>
      <c r="C165" s="26" t="s">
        <v>474</v>
      </c>
      <c r="D165" s="46" t="s">
        <v>467</v>
      </c>
      <c r="E165" s="27">
        <v>138171</v>
      </c>
      <c r="F165" s="28" t="s">
        <v>8</v>
      </c>
      <c r="G165" s="48">
        <v>6</v>
      </c>
      <c r="H165" s="28" t="s">
        <v>449</v>
      </c>
      <c r="I165" s="28" t="s">
        <v>485</v>
      </c>
      <c r="J165" s="34">
        <v>6663</v>
      </c>
      <c r="K165" s="34">
        <v>15990</v>
      </c>
      <c r="L165" s="50"/>
      <c r="M165" s="50"/>
      <c r="N165" s="50"/>
      <c r="O165" s="50">
        <f t="shared" si="6"/>
        <v>0</v>
      </c>
      <c r="P165" s="63">
        <f t="shared" si="7"/>
        <v>0</v>
      </c>
    </row>
    <row r="166" spans="1:16" s="15" customFormat="1" ht="42.75" customHeight="1">
      <c r="A166" s="22" t="s">
        <v>460</v>
      </c>
      <c r="B166" s="80"/>
      <c r="C166" s="23" t="s">
        <v>474</v>
      </c>
      <c r="D166" s="45" t="s">
        <v>468</v>
      </c>
      <c r="E166" s="24">
        <v>138179</v>
      </c>
      <c r="F166" s="25" t="s">
        <v>8</v>
      </c>
      <c r="G166" s="47">
        <v>12</v>
      </c>
      <c r="H166" s="25" t="s">
        <v>7</v>
      </c>
      <c r="I166" s="25" t="s">
        <v>485</v>
      </c>
      <c r="J166" s="33">
        <v>6663</v>
      </c>
      <c r="K166" s="33">
        <v>15990</v>
      </c>
      <c r="L166" s="49"/>
      <c r="M166" s="49"/>
      <c r="N166" s="49"/>
      <c r="O166" s="49">
        <f t="shared" si="6"/>
        <v>0</v>
      </c>
      <c r="P166" s="62">
        <f t="shared" si="7"/>
        <v>0</v>
      </c>
    </row>
    <row r="167" spans="1:16" s="15" customFormat="1" ht="42.75" customHeight="1" thickBot="1">
      <c r="A167" s="29" t="s">
        <v>461</v>
      </c>
      <c r="B167" s="81"/>
      <c r="C167" s="26" t="s">
        <v>474</v>
      </c>
      <c r="D167" s="46" t="s">
        <v>469</v>
      </c>
      <c r="E167" s="27">
        <v>138187</v>
      </c>
      <c r="F167" s="28" t="s">
        <v>8</v>
      </c>
      <c r="G167" s="48">
        <v>6</v>
      </c>
      <c r="H167" s="28" t="s">
        <v>449</v>
      </c>
      <c r="I167" s="28" t="s">
        <v>485</v>
      </c>
      <c r="J167" s="34">
        <v>6663</v>
      </c>
      <c r="K167" s="34">
        <v>15990</v>
      </c>
      <c r="L167" s="50"/>
      <c r="M167" s="50"/>
      <c r="N167" s="50"/>
      <c r="O167" s="50">
        <f t="shared" si="6"/>
        <v>0</v>
      </c>
      <c r="P167" s="63">
        <f t="shared" si="7"/>
        <v>0</v>
      </c>
    </row>
    <row r="168" spans="1:16" s="15" customFormat="1" ht="42.75" customHeight="1">
      <c r="A168" s="22" t="s">
        <v>462</v>
      </c>
      <c r="B168" s="80"/>
      <c r="C168" s="23" t="s">
        <v>474</v>
      </c>
      <c r="D168" s="45" t="s">
        <v>470</v>
      </c>
      <c r="E168" s="24">
        <v>138195</v>
      </c>
      <c r="F168" s="25" t="s">
        <v>8</v>
      </c>
      <c r="G168" s="47">
        <v>12</v>
      </c>
      <c r="H168" s="25" t="s">
        <v>7</v>
      </c>
      <c r="I168" s="25" t="s">
        <v>485</v>
      </c>
      <c r="J168" s="33">
        <v>6663</v>
      </c>
      <c r="K168" s="33">
        <v>15990</v>
      </c>
      <c r="L168" s="49"/>
      <c r="M168" s="49"/>
      <c r="N168" s="49"/>
      <c r="O168" s="49">
        <f t="shared" si="6"/>
        <v>0</v>
      </c>
      <c r="P168" s="62">
        <f t="shared" si="7"/>
        <v>0</v>
      </c>
    </row>
    <row r="169" spans="1:16" s="15" customFormat="1" ht="42.75" customHeight="1" thickBot="1">
      <c r="A169" s="29" t="s">
        <v>463</v>
      </c>
      <c r="B169" s="81"/>
      <c r="C169" s="26" t="s">
        <v>474</v>
      </c>
      <c r="D169" s="46" t="s">
        <v>471</v>
      </c>
      <c r="E169" s="27">
        <v>138203</v>
      </c>
      <c r="F169" s="28" t="s">
        <v>8</v>
      </c>
      <c r="G169" s="48">
        <v>6</v>
      </c>
      <c r="H169" s="28" t="s">
        <v>449</v>
      </c>
      <c r="I169" s="28" t="s">
        <v>485</v>
      </c>
      <c r="J169" s="34">
        <v>6663</v>
      </c>
      <c r="K169" s="34">
        <v>15990</v>
      </c>
      <c r="L169" s="50"/>
      <c r="M169" s="50"/>
      <c r="N169" s="50"/>
      <c r="O169" s="50">
        <f t="shared" si="6"/>
        <v>0</v>
      </c>
      <c r="P169" s="63">
        <f t="shared" si="7"/>
        <v>0</v>
      </c>
    </row>
    <row r="170" spans="1:16" s="15" customFormat="1" ht="42.75" customHeight="1">
      <c r="A170" s="22" t="s">
        <v>464</v>
      </c>
      <c r="B170" s="80"/>
      <c r="C170" s="23" t="s">
        <v>474</v>
      </c>
      <c r="D170" s="45" t="s">
        <v>472</v>
      </c>
      <c r="E170" s="24">
        <v>138211</v>
      </c>
      <c r="F170" s="25" t="s">
        <v>8</v>
      </c>
      <c r="G170" s="47">
        <v>12</v>
      </c>
      <c r="H170" s="25" t="s">
        <v>7</v>
      </c>
      <c r="I170" s="25" t="s">
        <v>485</v>
      </c>
      <c r="J170" s="33">
        <v>6663</v>
      </c>
      <c r="K170" s="33">
        <v>15990</v>
      </c>
      <c r="L170" s="49"/>
      <c r="M170" s="49"/>
      <c r="N170" s="49"/>
      <c r="O170" s="49">
        <f t="shared" si="6"/>
        <v>0</v>
      </c>
      <c r="P170" s="62">
        <f t="shared" si="7"/>
        <v>0</v>
      </c>
    </row>
    <row r="171" spans="1:16" s="15" customFormat="1" ht="42.75" customHeight="1" thickBot="1">
      <c r="A171" s="29" t="s">
        <v>465</v>
      </c>
      <c r="B171" s="81"/>
      <c r="C171" s="26" t="s">
        <v>474</v>
      </c>
      <c r="D171" s="46" t="s">
        <v>473</v>
      </c>
      <c r="E171" s="27">
        <v>138219</v>
      </c>
      <c r="F171" s="28" t="s">
        <v>8</v>
      </c>
      <c r="G171" s="48">
        <v>6</v>
      </c>
      <c r="H171" s="28" t="s">
        <v>449</v>
      </c>
      <c r="I171" s="28" t="s">
        <v>485</v>
      </c>
      <c r="J171" s="34">
        <v>6663</v>
      </c>
      <c r="K171" s="34">
        <v>15990</v>
      </c>
      <c r="L171" s="50"/>
      <c r="M171" s="50"/>
      <c r="N171" s="50"/>
      <c r="O171" s="50">
        <f t="shared" si="6"/>
        <v>0</v>
      </c>
      <c r="P171" s="63">
        <f t="shared" si="7"/>
        <v>0</v>
      </c>
    </row>
    <row r="172" spans="1:16" s="15" customFormat="1" ht="17" thickBot="1">
      <c r="A172" s="74" t="s">
        <v>481</v>
      </c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6"/>
    </row>
    <row r="173" spans="1:16" s="15" customFormat="1" ht="42.75" customHeight="1">
      <c r="A173" s="22" t="s">
        <v>383</v>
      </c>
      <c r="B173" s="80"/>
      <c r="C173" s="23" t="s">
        <v>443</v>
      </c>
      <c r="D173" s="45" t="s">
        <v>254</v>
      </c>
      <c r="E173" s="24">
        <v>126748</v>
      </c>
      <c r="F173" s="25" t="s">
        <v>11</v>
      </c>
      <c r="G173" s="47">
        <v>12</v>
      </c>
      <c r="H173" s="25" t="s">
        <v>4</v>
      </c>
      <c r="I173" s="25" t="s">
        <v>485</v>
      </c>
      <c r="J173" s="33">
        <v>4996</v>
      </c>
      <c r="K173" s="33">
        <v>11990</v>
      </c>
      <c r="L173" s="49"/>
      <c r="M173" s="49"/>
      <c r="N173" s="49"/>
      <c r="O173" s="49">
        <f t="shared" si="6"/>
        <v>0</v>
      </c>
      <c r="P173" s="62">
        <f t="shared" si="7"/>
        <v>0</v>
      </c>
    </row>
    <row r="174" spans="1:16" s="15" customFormat="1" ht="42.75" customHeight="1" thickBot="1">
      <c r="A174" s="29" t="s">
        <v>384</v>
      </c>
      <c r="B174" s="81"/>
      <c r="C174" s="26" t="s">
        <v>443</v>
      </c>
      <c r="D174" s="46" t="s">
        <v>255</v>
      </c>
      <c r="E174" s="27">
        <v>126755</v>
      </c>
      <c r="F174" s="28" t="s">
        <v>11</v>
      </c>
      <c r="G174" s="48">
        <v>6</v>
      </c>
      <c r="H174" s="28" t="s">
        <v>451</v>
      </c>
      <c r="I174" s="28" t="s">
        <v>485</v>
      </c>
      <c r="J174" s="34">
        <v>4996</v>
      </c>
      <c r="K174" s="34">
        <v>11990</v>
      </c>
      <c r="L174" s="50"/>
      <c r="M174" s="50"/>
      <c r="N174" s="50"/>
      <c r="O174" s="50">
        <f t="shared" si="6"/>
        <v>0</v>
      </c>
      <c r="P174" s="63">
        <f t="shared" si="7"/>
        <v>0</v>
      </c>
    </row>
    <row r="175" spans="1:16" s="15" customFormat="1" ht="42.75" customHeight="1">
      <c r="A175" s="22" t="s">
        <v>385</v>
      </c>
      <c r="B175" s="80"/>
      <c r="C175" s="23" t="s">
        <v>443</v>
      </c>
      <c r="D175" s="45" t="s">
        <v>256</v>
      </c>
      <c r="E175" s="24">
        <v>126762</v>
      </c>
      <c r="F175" s="25" t="s">
        <v>11</v>
      </c>
      <c r="G175" s="47">
        <v>12</v>
      </c>
      <c r="H175" s="25" t="s">
        <v>4</v>
      </c>
      <c r="I175" s="25" t="s">
        <v>485</v>
      </c>
      <c r="J175" s="33">
        <v>4996</v>
      </c>
      <c r="K175" s="33">
        <v>11990</v>
      </c>
      <c r="L175" s="49"/>
      <c r="M175" s="49"/>
      <c r="N175" s="49"/>
      <c r="O175" s="49">
        <f t="shared" si="6"/>
        <v>0</v>
      </c>
      <c r="P175" s="62">
        <f t="shared" si="7"/>
        <v>0</v>
      </c>
    </row>
    <row r="176" spans="1:16" s="15" customFormat="1" ht="42.75" customHeight="1" thickBot="1">
      <c r="A176" s="29" t="s">
        <v>386</v>
      </c>
      <c r="B176" s="81"/>
      <c r="C176" s="26" t="s">
        <v>443</v>
      </c>
      <c r="D176" s="46" t="s">
        <v>257</v>
      </c>
      <c r="E176" s="27">
        <v>126769</v>
      </c>
      <c r="F176" s="28" t="s">
        <v>11</v>
      </c>
      <c r="G176" s="48">
        <v>6</v>
      </c>
      <c r="H176" s="28" t="s">
        <v>451</v>
      </c>
      <c r="I176" s="28" t="s">
        <v>485</v>
      </c>
      <c r="J176" s="34">
        <v>4996</v>
      </c>
      <c r="K176" s="34">
        <v>11990</v>
      </c>
      <c r="L176" s="50"/>
      <c r="M176" s="50"/>
      <c r="N176" s="50"/>
      <c r="O176" s="50">
        <f t="shared" si="6"/>
        <v>0</v>
      </c>
      <c r="P176" s="63">
        <f t="shared" si="7"/>
        <v>0</v>
      </c>
    </row>
    <row r="177" spans="1:16" s="15" customFormat="1" ht="42.75" customHeight="1">
      <c r="A177" s="22" t="s">
        <v>387</v>
      </c>
      <c r="B177" s="80"/>
      <c r="C177" s="23" t="s">
        <v>443</v>
      </c>
      <c r="D177" s="45" t="s">
        <v>258</v>
      </c>
      <c r="E177" s="24">
        <v>126776</v>
      </c>
      <c r="F177" s="25" t="s">
        <v>11</v>
      </c>
      <c r="G177" s="47">
        <v>12</v>
      </c>
      <c r="H177" s="25" t="s">
        <v>4</v>
      </c>
      <c r="I177" s="25" t="s">
        <v>485</v>
      </c>
      <c r="J177" s="33">
        <v>4996</v>
      </c>
      <c r="K177" s="33">
        <v>11990</v>
      </c>
      <c r="L177" s="49"/>
      <c r="M177" s="49"/>
      <c r="N177" s="49"/>
      <c r="O177" s="49">
        <f t="shared" si="6"/>
        <v>0</v>
      </c>
      <c r="P177" s="62">
        <f t="shared" si="7"/>
        <v>0</v>
      </c>
    </row>
    <row r="178" spans="1:16" s="15" customFormat="1" ht="42.75" customHeight="1" thickBot="1">
      <c r="A178" s="29" t="s">
        <v>388</v>
      </c>
      <c r="B178" s="81"/>
      <c r="C178" s="26" t="s">
        <v>443</v>
      </c>
      <c r="D178" s="46" t="s">
        <v>259</v>
      </c>
      <c r="E178" s="27">
        <v>126783</v>
      </c>
      <c r="F178" s="28" t="s">
        <v>11</v>
      </c>
      <c r="G178" s="48">
        <v>6</v>
      </c>
      <c r="H178" s="28" t="s">
        <v>451</v>
      </c>
      <c r="I178" s="28" t="s">
        <v>485</v>
      </c>
      <c r="J178" s="34">
        <v>4996</v>
      </c>
      <c r="K178" s="34">
        <v>11990</v>
      </c>
      <c r="L178" s="50"/>
      <c r="M178" s="50"/>
      <c r="N178" s="50"/>
      <c r="O178" s="50">
        <f t="shared" si="6"/>
        <v>0</v>
      </c>
      <c r="P178" s="63">
        <f t="shared" si="7"/>
        <v>0</v>
      </c>
    </row>
    <row r="179" spans="1:16" s="15" customFormat="1" ht="42.75" customHeight="1">
      <c r="A179" s="22" t="s">
        <v>389</v>
      </c>
      <c r="B179" s="80"/>
      <c r="C179" s="23" t="s">
        <v>443</v>
      </c>
      <c r="D179" s="45" t="s">
        <v>260</v>
      </c>
      <c r="E179" s="24">
        <v>126790</v>
      </c>
      <c r="F179" s="25" t="s">
        <v>11</v>
      </c>
      <c r="G179" s="47">
        <v>12</v>
      </c>
      <c r="H179" s="25" t="s">
        <v>4</v>
      </c>
      <c r="I179" s="25" t="s">
        <v>485</v>
      </c>
      <c r="J179" s="33">
        <v>4996</v>
      </c>
      <c r="K179" s="33">
        <v>11990</v>
      </c>
      <c r="L179" s="49"/>
      <c r="M179" s="49"/>
      <c r="N179" s="49"/>
      <c r="O179" s="49">
        <f t="shared" si="6"/>
        <v>0</v>
      </c>
      <c r="P179" s="62">
        <f t="shared" si="7"/>
        <v>0</v>
      </c>
    </row>
    <row r="180" spans="1:16" s="15" customFormat="1" ht="42.75" customHeight="1" thickBot="1">
      <c r="A180" s="29" t="s">
        <v>390</v>
      </c>
      <c r="B180" s="81"/>
      <c r="C180" s="26" t="s">
        <v>443</v>
      </c>
      <c r="D180" s="46" t="s">
        <v>261</v>
      </c>
      <c r="E180" s="27">
        <v>126797</v>
      </c>
      <c r="F180" s="28" t="s">
        <v>11</v>
      </c>
      <c r="G180" s="48">
        <v>6</v>
      </c>
      <c r="H180" s="28" t="s">
        <v>451</v>
      </c>
      <c r="I180" s="28" t="s">
        <v>485</v>
      </c>
      <c r="J180" s="34">
        <v>4996</v>
      </c>
      <c r="K180" s="34">
        <v>11990</v>
      </c>
      <c r="L180" s="50"/>
      <c r="M180" s="50"/>
      <c r="N180" s="50"/>
      <c r="O180" s="50">
        <f t="shared" si="6"/>
        <v>0</v>
      </c>
      <c r="P180" s="63">
        <f t="shared" si="7"/>
        <v>0</v>
      </c>
    </row>
    <row r="181" spans="1:16" s="15" customFormat="1" ht="42.75" customHeight="1">
      <c r="A181" s="22" t="s">
        <v>391</v>
      </c>
      <c r="B181" s="80"/>
      <c r="C181" s="23" t="s">
        <v>444</v>
      </c>
      <c r="D181" s="45" t="s">
        <v>262</v>
      </c>
      <c r="E181" s="24">
        <v>126804</v>
      </c>
      <c r="F181" s="25" t="s">
        <v>11</v>
      </c>
      <c r="G181" s="47">
        <v>12</v>
      </c>
      <c r="H181" s="25" t="s">
        <v>4</v>
      </c>
      <c r="I181" s="25" t="s">
        <v>485</v>
      </c>
      <c r="J181" s="33">
        <v>5829</v>
      </c>
      <c r="K181" s="33">
        <v>13990</v>
      </c>
      <c r="L181" s="49"/>
      <c r="M181" s="49"/>
      <c r="N181" s="49"/>
      <c r="O181" s="49">
        <f t="shared" si="6"/>
        <v>0</v>
      </c>
      <c r="P181" s="62">
        <f t="shared" si="7"/>
        <v>0</v>
      </c>
    </row>
    <row r="182" spans="1:16" s="15" customFormat="1" ht="42.75" customHeight="1" thickBot="1">
      <c r="A182" s="29" t="s">
        <v>392</v>
      </c>
      <c r="B182" s="81"/>
      <c r="C182" s="26" t="s">
        <v>444</v>
      </c>
      <c r="D182" s="46" t="s">
        <v>263</v>
      </c>
      <c r="E182" s="27">
        <v>126811</v>
      </c>
      <c r="F182" s="28" t="s">
        <v>11</v>
      </c>
      <c r="G182" s="48">
        <v>6</v>
      </c>
      <c r="H182" s="28" t="s">
        <v>450</v>
      </c>
      <c r="I182" s="28" t="s">
        <v>485</v>
      </c>
      <c r="J182" s="34">
        <v>5829</v>
      </c>
      <c r="K182" s="34">
        <v>13990</v>
      </c>
      <c r="L182" s="50"/>
      <c r="M182" s="50"/>
      <c r="N182" s="50"/>
      <c r="O182" s="50">
        <f t="shared" si="6"/>
        <v>0</v>
      </c>
      <c r="P182" s="63">
        <f t="shared" si="7"/>
        <v>0</v>
      </c>
    </row>
    <row r="183" spans="1:16" s="15" customFormat="1" ht="42.75" customHeight="1">
      <c r="A183" s="22" t="s">
        <v>393</v>
      </c>
      <c r="B183" s="80"/>
      <c r="C183" s="23" t="s">
        <v>444</v>
      </c>
      <c r="D183" s="45" t="s">
        <v>264</v>
      </c>
      <c r="E183" s="24">
        <v>126818</v>
      </c>
      <c r="F183" s="25" t="s">
        <v>11</v>
      </c>
      <c r="G183" s="47">
        <v>12</v>
      </c>
      <c r="H183" s="25" t="s">
        <v>4</v>
      </c>
      <c r="I183" s="25" t="s">
        <v>485</v>
      </c>
      <c r="J183" s="33">
        <v>5829</v>
      </c>
      <c r="K183" s="33">
        <v>13990</v>
      </c>
      <c r="L183" s="49"/>
      <c r="M183" s="49"/>
      <c r="N183" s="49"/>
      <c r="O183" s="49">
        <f t="shared" si="6"/>
        <v>0</v>
      </c>
      <c r="P183" s="62">
        <f t="shared" si="7"/>
        <v>0</v>
      </c>
    </row>
    <row r="184" spans="1:16" s="15" customFormat="1" ht="42.75" customHeight="1" thickBot="1">
      <c r="A184" s="29" t="s">
        <v>394</v>
      </c>
      <c r="B184" s="81"/>
      <c r="C184" s="26" t="s">
        <v>444</v>
      </c>
      <c r="D184" s="46" t="s">
        <v>265</v>
      </c>
      <c r="E184" s="27">
        <v>126825</v>
      </c>
      <c r="F184" s="28" t="s">
        <v>11</v>
      </c>
      <c r="G184" s="48">
        <v>6</v>
      </c>
      <c r="H184" s="28" t="s">
        <v>450</v>
      </c>
      <c r="I184" s="28" t="s">
        <v>485</v>
      </c>
      <c r="J184" s="34">
        <v>5829</v>
      </c>
      <c r="K184" s="34">
        <v>13990</v>
      </c>
      <c r="L184" s="50"/>
      <c r="M184" s="50"/>
      <c r="N184" s="50"/>
      <c r="O184" s="50">
        <f t="shared" si="6"/>
        <v>0</v>
      </c>
      <c r="P184" s="63">
        <f t="shared" si="7"/>
        <v>0</v>
      </c>
    </row>
    <row r="185" spans="1:16" s="15" customFormat="1" ht="42.75" customHeight="1">
      <c r="A185" s="22" t="s">
        <v>395</v>
      </c>
      <c r="B185" s="80"/>
      <c r="C185" s="23" t="s">
        <v>444</v>
      </c>
      <c r="D185" s="45" t="s">
        <v>266</v>
      </c>
      <c r="E185" s="24">
        <v>126832</v>
      </c>
      <c r="F185" s="25" t="s">
        <v>11</v>
      </c>
      <c r="G185" s="47">
        <v>12</v>
      </c>
      <c r="H185" s="25" t="s">
        <v>4</v>
      </c>
      <c r="I185" s="25" t="s">
        <v>485</v>
      </c>
      <c r="J185" s="33">
        <v>5829</v>
      </c>
      <c r="K185" s="33">
        <v>13990</v>
      </c>
      <c r="L185" s="49"/>
      <c r="M185" s="49"/>
      <c r="N185" s="49"/>
      <c r="O185" s="49">
        <f t="shared" si="6"/>
        <v>0</v>
      </c>
      <c r="P185" s="62">
        <f t="shared" si="7"/>
        <v>0</v>
      </c>
    </row>
    <row r="186" spans="1:16" s="15" customFormat="1" ht="42.75" customHeight="1" thickBot="1">
      <c r="A186" s="29" t="s">
        <v>396</v>
      </c>
      <c r="B186" s="81"/>
      <c r="C186" s="26" t="s">
        <v>444</v>
      </c>
      <c r="D186" s="46" t="s">
        <v>267</v>
      </c>
      <c r="E186" s="27">
        <v>126839</v>
      </c>
      <c r="F186" s="28" t="s">
        <v>11</v>
      </c>
      <c r="G186" s="48">
        <v>6</v>
      </c>
      <c r="H186" s="28" t="s">
        <v>450</v>
      </c>
      <c r="I186" s="28" t="s">
        <v>485</v>
      </c>
      <c r="J186" s="34">
        <v>5829</v>
      </c>
      <c r="K186" s="34">
        <v>13990</v>
      </c>
      <c r="L186" s="50"/>
      <c r="M186" s="50"/>
      <c r="N186" s="50"/>
      <c r="O186" s="50">
        <f t="shared" si="6"/>
        <v>0</v>
      </c>
      <c r="P186" s="63">
        <f t="shared" si="7"/>
        <v>0</v>
      </c>
    </row>
    <row r="187" spans="1:16" s="15" customFormat="1" ht="42.75" customHeight="1">
      <c r="A187" s="22" t="s">
        <v>397</v>
      </c>
      <c r="B187" s="80"/>
      <c r="C187" s="23" t="s">
        <v>444</v>
      </c>
      <c r="D187" s="45" t="s">
        <v>268</v>
      </c>
      <c r="E187" s="24">
        <v>126846</v>
      </c>
      <c r="F187" s="25" t="s">
        <v>11</v>
      </c>
      <c r="G187" s="47">
        <v>12</v>
      </c>
      <c r="H187" s="25" t="s">
        <v>4</v>
      </c>
      <c r="I187" s="25" t="s">
        <v>485</v>
      </c>
      <c r="J187" s="33">
        <v>5829</v>
      </c>
      <c r="K187" s="33">
        <v>13990</v>
      </c>
      <c r="L187" s="49"/>
      <c r="M187" s="49"/>
      <c r="N187" s="49"/>
      <c r="O187" s="49">
        <f t="shared" si="6"/>
        <v>0</v>
      </c>
      <c r="P187" s="62">
        <f t="shared" si="7"/>
        <v>0</v>
      </c>
    </row>
    <row r="188" spans="1:16" s="15" customFormat="1" ht="42.75" customHeight="1" thickBot="1">
      <c r="A188" s="29" t="s">
        <v>398</v>
      </c>
      <c r="B188" s="81"/>
      <c r="C188" s="26" t="s">
        <v>444</v>
      </c>
      <c r="D188" s="46" t="s">
        <v>269</v>
      </c>
      <c r="E188" s="27">
        <v>126853</v>
      </c>
      <c r="F188" s="28" t="s">
        <v>11</v>
      </c>
      <c r="G188" s="48">
        <v>6</v>
      </c>
      <c r="H188" s="28" t="s">
        <v>450</v>
      </c>
      <c r="I188" s="28" t="s">
        <v>485</v>
      </c>
      <c r="J188" s="34">
        <v>5829</v>
      </c>
      <c r="K188" s="34">
        <v>13990</v>
      </c>
      <c r="L188" s="50"/>
      <c r="M188" s="50"/>
      <c r="N188" s="50"/>
      <c r="O188" s="50">
        <f t="shared" si="6"/>
        <v>0</v>
      </c>
      <c r="P188" s="63">
        <f t="shared" si="7"/>
        <v>0</v>
      </c>
    </row>
    <row r="189" spans="1:16" s="15" customFormat="1" ht="42.75" customHeight="1">
      <c r="A189" s="22" t="s">
        <v>399</v>
      </c>
      <c r="B189" s="80"/>
      <c r="C189" s="23" t="s">
        <v>445</v>
      </c>
      <c r="D189" s="45" t="s">
        <v>270</v>
      </c>
      <c r="E189" s="24">
        <v>126860</v>
      </c>
      <c r="F189" s="25" t="s">
        <v>11</v>
      </c>
      <c r="G189" s="47">
        <v>12</v>
      </c>
      <c r="H189" s="25" t="s">
        <v>4</v>
      </c>
      <c r="I189" s="25" t="s">
        <v>485</v>
      </c>
      <c r="J189" s="33">
        <v>5413</v>
      </c>
      <c r="K189" s="33">
        <v>12990</v>
      </c>
      <c r="L189" s="49"/>
      <c r="M189" s="49"/>
      <c r="N189" s="49"/>
      <c r="O189" s="49">
        <f t="shared" si="6"/>
        <v>0</v>
      </c>
      <c r="P189" s="62">
        <f t="shared" si="7"/>
        <v>0</v>
      </c>
    </row>
    <row r="190" spans="1:16" s="15" customFormat="1" ht="42.75" customHeight="1" thickBot="1">
      <c r="A190" s="29" t="s">
        <v>400</v>
      </c>
      <c r="B190" s="81"/>
      <c r="C190" s="26" t="s">
        <v>445</v>
      </c>
      <c r="D190" s="46" t="s">
        <v>271</v>
      </c>
      <c r="E190" s="27">
        <v>126867</v>
      </c>
      <c r="F190" s="28" t="s">
        <v>11</v>
      </c>
      <c r="G190" s="48">
        <v>6</v>
      </c>
      <c r="H190" s="28" t="s">
        <v>450</v>
      </c>
      <c r="I190" s="28" t="s">
        <v>485</v>
      </c>
      <c r="J190" s="34">
        <v>5413</v>
      </c>
      <c r="K190" s="34">
        <v>12990</v>
      </c>
      <c r="L190" s="50"/>
      <c r="M190" s="50"/>
      <c r="N190" s="50"/>
      <c r="O190" s="50">
        <f t="shared" si="6"/>
        <v>0</v>
      </c>
      <c r="P190" s="63">
        <f t="shared" si="7"/>
        <v>0</v>
      </c>
    </row>
    <row r="191" spans="1:16" s="15" customFormat="1" ht="42.75" customHeight="1">
      <c r="A191" s="22" t="s">
        <v>401</v>
      </c>
      <c r="B191" s="80"/>
      <c r="C191" s="23" t="s">
        <v>445</v>
      </c>
      <c r="D191" s="45" t="s">
        <v>272</v>
      </c>
      <c r="E191" s="24">
        <v>126874</v>
      </c>
      <c r="F191" s="25" t="s">
        <v>11</v>
      </c>
      <c r="G191" s="47">
        <v>12</v>
      </c>
      <c r="H191" s="25" t="s">
        <v>4</v>
      </c>
      <c r="I191" s="25" t="s">
        <v>485</v>
      </c>
      <c r="J191" s="33">
        <v>5413</v>
      </c>
      <c r="K191" s="33">
        <v>12990</v>
      </c>
      <c r="L191" s="49"/>
      <c r="M191" s="49"/>
      <c r="N191" s="49"/>
      <c r="O191" s="49">
        <f t="shared" si="6"/>
        <v>0</v>
      </c>
      <c r="P191" s="62">
        <f t="shared" si="7"/>
        <v>0</v>
      </c>
    </row>
    <row r="192" spans="1:16" s="15" customFormat="1" ht="42.75" customHeight="1" thickBot="1">
      <c r="A192" s="29" t="s">
        <v>402</v>
      </c>
      <c r="B192" s="81"/>
      <c r="C192" s="26" t="s">
        <v>445</v>
      </c>
      <c r="D192" s="46" t="s">
        <v>273</v>
      </c>
      <c r="E192" s="27">
        <v>126881</v>
      </c>
      <c r="F192" s="28" t="s">
        <v>11</v>
      </c>
      <c r="G192" s="48">
        <v>6</v>
      </c>
      <c r="H192" s="28" t="s">
        <v>450</v>
      </c>
      <c r="I192" s="28" t="s">
        <v>485</v>
      </c>
      <c r="J192" s="34">
        <v>5413</v>
      </c>
      <c r="K192" s="34">
        <v>12990</v>
      </c>
      <c r="L192" s="50"/>
      <c r="M192" s="50"/>
      <c r="N192" s="50"/>
      <c r="O192" s="50">
        <f t="shared" si="6"/>
        <v>0</v>
      </c>
      <c r="P192" s="63">
        <f t="shared" si="7"/>
        <v>0</v>
      </c>
    </row>
    <row r="193" spans="1:16" s="15" customFormat="1" ht="42.75" customHeight="1">
      <c r="A193" s="22" t="s">
        <v>403</v>
      </c>
      <c r="B193" s="80"/>
      <c r="C193" s="23" t="s">
        <v>445</v>
      </c>
      <c r="D193" s="45" t="s">
        <v>274</v>
      </c>
      <c r="E193" s="24">
        <v>126888</v>
      </c>
      <c r="F193" s="25" t="s">
        <v>11</v>
      </c>
      <c r="G193" s="47">
        <v>12</v>
      </c>
      <c r="H193" s="25" t="s">
        <v>4</v>
      </c>
      <c r="I193" s="25" t="s">
        <v>485</v>
      </c>
      <c r="J193" s="33">
        <v>5413</v>
      </c>
      <c r="K193" s="33">
        <v>12990</v>
      </c>
      <c r="L193" s="49"/>
      <c r="M193" s="49"/>
      <c r="N193" s="49"/>
      <c r="O193" s="49">
        <f t="shared" si="6"/>
        <v>0</v>
      </c>
      <c r="P193" s="62">
        <f t="shared" si="7"/>
        <v>0</v>
      </c>
    </row>
    <row r="194" spans="1:16" s="15" customFormat="1" ht="42.75" customHeight="1" thickBot="1">
      <c r="A194" s="29" t="s">
        <v>404</v>
      </c>
      <c r="B194" s="81"/>
      <c r="C194" s="26" t="s">
        <v>445</v>
      </c>
      <c r="D194" s="46" t="s">
        <v>275</v>
      </c>
      <c r="E194" s="27">
        <v>126895</v>
      </c>
      <c r="F194" s="28" t="s">
        <v>11</v>
      </c>
      <c r="G194" s="48">
        <v>6</v>
      </c>
      <c r="H194" s="28" t="s">
        <v>450</v>
      </c>
      <c r="I194" s="28" t="s">
        <v>485</v>
      </c>
      <c r="J194" s="34">
        <v>5413</v>
      </c>
      <c r="K194" s="34">
        <v>12990</v>
      </c>
      <c r="L194" s="50"/>
      <c r="M194" s="50"/>
      <c r="N194" s="50"/>
      <c r="O194" s="50">
        <f t="shared" si="6"/>
        <v>0</v>
      </c>
      <c r="P194" s="63">
        <f t="shared" si="7"/>
        <v>0</v>
      </c>
    </row>
    <row r="195" spans="1:16" s="15" customFormat="1" ht="42.75" customHeight="1">
      <c r="A195" s="22" t="s">
        <v>405</v>
      </c>
      <c r="B195" s="80"/>
      <c r="C195" s="23" t="s">
        <v>445</v>
      </c>
      <c r="D195" s="45" t="s">
        <v>276</v>
      </c>
      <c r="E195" s="24">
        <v>126902</v>
      </c>
      <c r="F195" s="25" t="s">
        <v>11</v>
      </c>
      <c r="G195" s="47">
        <v>12</v>
      </c>
      <c r="H195" s="25" t="s">
        <v>4</v>
      </c>
      <c r="I195" s="25" t="s">
        <v>485</v>
      </c>
      <c r="J195" s="33">
        <v>5413</v>
      </c>
      <c r="K195" s="33">
        <v>12990</v>
      </c>
      <c r="L195" s="49"/>
      <c r="M195" s="49"/>
      <c r="N195" s="49"/>
      <c r="O195" s="49">
        <f t="shared" si="6"/>
        <v>0</v>
      </c>
      <c r="P195" s="62">
        <f t="shared" si="7"/>
        <v>0</v>
      </c>
    </row>
    <row r="196" spans="1:16" s="15" customFormat="1" ht="42.75" customHeight="1" thickBot="1">
      <c r="A196" s="29" t="s">
        <v>406</v>
      </c>
      <c r="B196" s="81"/>
      <c r="C196" s="26" t="s">
        <v>445</v>
      </c>
      <c r="D196" s="46" t="s">
        <v>277</v>
      </c>
      <c r="E196" s="27">
        <v>126909</v>
      </c>
      <c r="F196" s="28" t="s">
        <v>11</v>
      </c>
      <c r="G196" s="48">
        <v>6</v>
      </c>
      <c r="H196" s="28" t="s">
        <v>450</v>
      </c>
      <c r="I196" s="28" t="s">
        <v>485</v>
      </c>
      <c r="J196" s="34">
        <v>5413</v>
      </c>
      <c r="K196" s="34">
        <v>12990</v>
      </c>
      <c r="L196" s="50"/>
      <c r="M196" s="50"/>
      <c r="N196" s="50"/>
      <c r="O196" s="50">
        <f t="shared" si="6"/>
        <v>0</v>
      </c>
      <c r="P196" s="63">
        <f t="shared" si="7"/>
        <v>0</v>
      </c>
    </row>
    <row r="197" spans="1:16" s="15" customFormat="1" ht="42.75" customHeight="1">
      <c r="A197" s="22" t="s">
        <v>407</v>
      </c>
      <c r="B197" s="80"/>
      <c r="C197" s="23" t="s">
        <v>446</v>
      </c>
      <c r="D197" s="45" t="s">
        <v>278</v>
      </c>
      <c r="E197" s="24">
        <v>126916</v>
      </c>
      <c r="F197" s="25" t="s">
        <v>454</v>
      </c>
      <c r="G197" s="47">
        <v>12</v>
      </c>
      <c r="H197" s="25" t="s">
        <v>455</v>
      </c>
      <c r="I197" s="25" t="s">
        <v>485</v>
      </c>
      <c r="J197" s="33">
        <v>4163</v>
      </c>
      <c r="K197" s="33">
        <v>9990</v>
      </c>
      <c r="L197" s="49"/>
      <c r="M197" s="49"/>
      <c r="N197" s="49"/>
      <c r="O197" s="49">
        <f t="shared" si="6"/>
        <v>0</v>
      </c>
      <c r="P197" s="62">
        <f t="shared" si="7"/>
        <v>0</v>
      </c>
    </row>
    <row r="198" spans="1:16" s="15" customFormat="1" ht="42.75" customHeight="1" thickBot="1">
      <c r="A198" s="29" t="s">
        <v>408</v>
      </c>
      <c r="B198" s="81"/>
      <c r="C198" s="26" t="s">
        <v>446</v>
      </c>
      <c r="D198" s="46" t="s">
        <v>279</v>
      </c>
      <c r="E198" s="27">
        <v>126922</v>
      </c>
      <c r="F198" s="28" t="s">
        <v>456</v>
      </c>
      <c r="G198" s="48">
        <v>6</v>
      </c>
      <c r="H198" s="28" t="s">
        <v>452</v>
      </c>
      <c r="I198" s="28" t="s">
        <v>485</v>
      </c>
      <c r="J198" s="34">
        <v>4163</v>
      </c>
      <c r="K198" s="34">
        <v>9990</v>
      </c>
      <c r="L198" s="50"/>
      <c r="M198" s="50"/>
      <c r="N198" s="50"/>
      <c r="O198" s="50">
        <f t="shared" si="6"/>
        <v>0</v>
      </c>
      <c r="P198" s="63">
        <f t="shared" si="7"/>
        <v>0</v>
      </c>
    </row>
    <row r="199" spans="1:16" s="15" customFormat="1" ht="42.75" customHeight="1">
      <c r="A199" s="22" t="s">
        <v>409</v>
      </c>
      <c r="B199" s="80"/>
      <c r="C199" s="23" t="s">
        <v>446</v>
      </c>
      <c r="D199" s="45" t="s">
        <v>280</v>
      </c>
      <c r="E199" s="24">
        <v>126928</v>
      </c>
      <c r="F199" s="25" t="s">
        <v>454</v>
      </c>
      <c r="G199" s="47">
        <v>12</v>
      </c>
      <c r="H199" s="25" t="s">
        <v>455</v>
      </c>
      <c r="I199" s="25" t="s">
        <v>485</v>
      </c>
      <c r="J199" s="33">
        <v>4163</v>
      </c>
      <c r="K199" s="33">
        <v>9990</v>
      </c>
      <c r="L199" s="49"/>
      <c r="M199" s="49"/>
      <c r="N199" s="49"/>
      <c r="O199" s="49">
        <f t="shared" si="6"/>
        <v>0</v>
      </c>
      <c r="P199" s="62">
        <f t="shared" si="7"/>
        <v>0</v>
      </c>
    </row>
    <row r="200" spans="1:16" s="15" customFormat="1" ht="42.75" customHeight="1" thickBot="1">
      <c r="A200" s="29" t="s">
        <v>410</v>
      </c>
      <c r="B200" s="81"/>
      <c r="C200" s="26" t="s">
        <v>446</v>
      </c>
      <c r="D200" s="46" t="s">
        <v>281</v>
      </c>
      <c r="E200" s="27">
        <v>126934</v>
      </c>
      <c r="F200" s="28" t="s">
        <v>456</v>
      </c>
      <c r="G200" s="48">
        <v>6</v>
      </c>
      <c r="H200" s="28" t="s">
        <v>452</v>
      </c>
      <c r="I200" s="28" t="s">
        <v>485</v>
      </c>
      <c r="J200" s="34">
        <v>4163</v>
      </c>
      <c r="K200" s="34">
        <v>9990</v>
      </c>
      <c r="L200" s="50"/>
      <c r="M200" s="50"/>
      <c r="N200" s="50"/>
      <c r="O200" s="50">
        <f t="shared" si="6"/>
        <v>0</v>
      </c>
      <c r="P200" s="63">
        <f t="shared" si="7"/>
        <v>0</v>
      </c>
    </row>
    <row r="201" spans="1:16" s="15" customFormat="1" ht="42.75" customHeight="1">
      <c r="A201" s="22" t="s">
        <v>411</v>
      </c>
      <c r="B201" s="80"/>
      <c r="C201" s="23" t="s">
        <v>446</v>
      </c>
      <c r="D201" s="45" t="s">
        <v>282</v>
      </c>
      <c r="E201" s="24">
        <v>126940</v>
      </c>
      <c r="F201" s="25" t="s">
        <v>454</v>
      </c>
      <c r="G201" s="47">
        <v>12</v>
      </c>
      <c r="H201" s="25" t="s">
        <v>455</v>
      </c>
      <c r="I201" s="25" t="s">
        <v>485</v>
      </c>
      <c r="J201" s="33">
        <v>4163</v>
      </c>
      <c r="K201" s="33">
        <v>9990</v>
      </c>
      <c r="L201" s="49"/>
      <c r="M201" s="49"/>
      <c r="N201" s="49"/>
      <c r="O201" s="49">
        <f t="shared" si="6"/>
        <v>0</v>
      </c>
      <c r="P201" s="62">
        <f t="shared" si="7"/>
        <v>0</v>
      </c>
    </row>
    <row r="202" spans="1:16" s="15" customFormat="1" ht="42.75" customHeight="1" thickBot="1">
      <c r="A202" s="29" t="s">
        <v>412</v>
      </c>
      <c r="B202" s="81"/>
      <c r="C202" s="26" t="s">
        <v>446</v>
      </c>
      <c r="D202" s="46" t="s">
        <v>283</v>
      </c>
      <c r="E202" s="27">
        <v>126946</v>
      </c>
      <c r="F202" s="28" t="s">
        <v>456</v>
      </c>
      <c r="G202" s="48">
        <v>6</v>
      </c>
      <c r="H202" s="28" t="s">
        <v>452</v>
      </c>
      <c r="I202" s="28" t="s">
        <v>485</v>
      </c>
      <c r="J202" s="34">
        <v>4163</v>
      </c>
      <c r="K202" s="34">
        <v>9990</v>
      </c>
      <c r="L202" s="50"/>
      <c r="M202" s="50"/>
      <c r="N202" s="50"/>
      <c r="O202" s="50">
        <f t="shared" si="6"/>
        <v>0</v>
      </c>
      <c r="P202" s="63">
        <f t="shared" si="7"/>
        <v>0</v>
      </c>
    </row>
    <row r="203" spans="1:16" s="15" customFormat="1" ht="42.75" customHeight="1">
      <c r="A203" s="22" t="s">
        <v>413</v>
      </c>
      <c r="B203" s="80"/>
      <c r="C203" s="23" t="s">
        <v>446</v>
      </c>
      <c r="D203" s="45" t="s">
        <v>284</v>
      </c>
      <c r="E203" s="24">
        <v>126952</v>
      </c>
      <c r="F203" s="25" t="s">
        <v>454</v>
      </c>
      <c r="G203" s="47">
        <v>12</v>
      </c>
      <c r="H203" s="25" t="s">
        <v>455</v>
      </c>
      <c r="I203" s="25" t="s">
        <v>485</v>
      </c>
      <c r="J203" s="33">
        <v>4163</v>
      </c>
      <c r="K203" s="33">
        <v>9990</v>
      </c>
      <c r="L203" s="49"/>
      <c r="M203" s="49"/>
      <c r="N203" s="49"/>
      <c r="O203" s="49">
        <f t="shared" si="6"/>
        <v>0</v>
      </c>
      <c r="P203" s="62">
        <f t="shared" si="7"/>
        <v>0</v>
      </c>
    </row>
    <row r="204" spans="1:16" s="15" customFormat="1" ht="42.75" customHeight="1" thickBot="1">
      <c r="A204" s="29" t="s">
        <v>414</v>
      </c>
      <c r="B204" s="81"/>
      <c r="C204" s="26" t="s">
        <v>446</v>
      </c>
      <c r="D204" s="46" t="s">
        <v>285</v>
      </c>
      <c r="E204" s="27">
        <v>126958</v>
      </c>
      <c r="F204" s="28" t="s">
        <v>456</v>
      </c>
      <c r="G204" s="48">
        <v>6</v>
      </c>
      <c r="H204" s="28" t="s">
        <v>452</v>
      </c>
      <c r="I204" s="28" t="s">
        <v>485</v>
      </c>
      <c r="J204" s="34">
        <v>4163</v>
      </c>
      <c r="K204" s="34">
        <v>9990</v>
      </c>
      <c r="L204" s="50"/>
      <c r="M204" s="50"/>
      <c r="N204" s="50"/>
      <c r="O204" s="50">
        <f t="shared" si="6"/>
        <v>0</v>
      </c>
      <c r="P204" s="63">
        <f t="shared" si="7"/>
        <v>0</v>
      </c>
    </row>
    <row r="205" spans="1:16" s="15" customFormat="1" ht="42.75" customHeight="1">
      <c r="A205" s="22" t="s">
        <v>415</v>
      </c>
      <c r="B205" s="80"/>
      <c r="C205" s="23" t="s">
        <v>447</v>
      </c>
      <c r="D205" s="45" t="s">
        <v>286</v>
      </c>
      <c r="E205" s="24">
        <v>126964</v>
      </c>
      <c r="F205" s="25" t="s">
        <v>11</v>
      </c>
      <c r="G205" s="47">
        <v>12</v>
      </c>
      <c r="H205" s="25" t="s">
        <v>4</v>
      </c>
      <c r="I205" s="25" t="s">
        <v>485</v>
      </c>
      <c r="J205" s="33">
        <v>6246</v>
      </c>
      <c r="K205" s="33">
        <v>14990</v>
      </c>
      <c r="L205" s="49"/>
      <c r="M205" s="49"/>
      <c r="N205" s="49"/>
      <c r="O205" s="49">
        <f t="shared" si="6"/>
        <v>0</v>
      </c>
      <c r="P205" s="62">
        <f t="shared" si="7"/>
        <v>0</v>
      </c>
    </row>
    <row r="206" spans="1:16" s="15" customFormat="1" ht="42.75" customHeight="1" thickBot="1">
      <c r="A206" s="29" t="s">
        <v>416</v>
      </c>
      <c r="B206" s="81"/>
      <c r="C206" s="26" t="s">
        <v>447</v>
      </c>
      <c r="D206" s="46" t="s">
        <v>287</v>
      </c>
      <c r="E206" s="27">
        <v>126971</v>
      </c>
      <c r="F206" s="28" t="s">
        <v>11</v>
      </c>
      <c r="G206" s="48">
        <v>6</v>
      </c>
      <c r="H206" s="28" t="s">
        <v>450</v>
      </c>
      <c r="I206" s="28" t="s">
        <v>485</v>
      </c>
      <c r="J206" s="34">
        <v>6246</v>
      </c>
      <c r="K206" s="34">
        <v>14990</v>
      </c>
      <c r="L206" s="50"/>
      <c r="M206" s="50"/>
      <c r="N206" s="50"/>
      <c r="O206" s="50">
        <f t="shared" si="6"/>
        <v>0</v>
      </c>
      <c r="P206" s="63">
        <f t="shared" si="7"/>
        <v>0</v>
      </c>
    </row>
    <row r="207" spans="1:16" s="15" customFormat="1" ht="42.75" customHeight="1">
      <c r="A207" s="22" t="s">
        <v>417</v>
      </c>
      <c r="B207" s="80"/>
      <c r="C207" s="23" t="s">
        <v>447</v>
      </c>
      <c r="D207" s="45" t="s">
        <v>288</v>
      </c>
      <c r="E207" s="24">
        <v>126978</v>
      </c>
      <c r="F207" s="25" t="s">
        <v>11</v>
      </c>
      <c r="G207" s="47">
        <v>12</v>
      </c>
      <c r="H207" s="25" t="s">
        <v>4</v>
      </c>
      <c r="I207" s="25" t="s">
        <v>485</v>
      </c>
      <c r="J207" s="33">
        <v>6246</v>
      </c>
      <c r="K207" s="33">
        <v>14990</v>
      </c>
      <c r="L207" s="49"/>
      <c r="M207" s="49"/>
      <c r="N207" s="49"/>
      <c r="O207" s="49">
        <f t="shared" si="6"/>
        <v>0</v>
      </c>
      <c r="P207" s="62">
        <f t="shared" si="7"/>
        <v>0</v>
      </c>
    </row>
    <row r="208" spans="1:16" s="15" customFormat="1" ht="42.75" customHeight="1" thickBot="1">
      <c r="A208" s="29" t="s">
        <v>418</v>
      </c>
      <c r="B208" s="81"/>
      <c r="C208" s="26" t="s">
        <v>447</v>
      </c>
      <c r="D208" s="46" t="s">
        <v>289</v>
      </c>
      <c r="E208" s="27">
        <v>126985</v>
      </c>
      <c r="F208" s="28" t="s">
        <v>11</v>
      </c>
      <c r="G208" s="48">
        <v>6</v>
      </c>
      <c r="H208" s="28" t="s">
        <v>450</v>
      </c>
      <c r="I208" s="28" t="s">
        <v>485</v>
      </c>
      <c r="J208" s="34">
        <v>6246</v>
      </c>
      <c r="K208" s="34">
        <v>14990</v>
      </c>
      <c r="L208" s="50"/>
      <c r="M208" s="50"/>
      <c r="N208" s="50"/>
      <c r="O208" s="50">
        <f t="shared" si="6"/>
        <v>0</v>
      </c>
      <c r="P208" s="63">
        <f t="shared" si="7"/>
        <v>0</v>
      </c>
    </row>
    <row r="209" spans="1:16" s="15" customFormat="1" ht="42.75" customHeight="1">
      <c r="A209" s="22" t="s">
        <v>419</v>
      </c>
      <c r="B209" s="80"/>
      <c r="C209" s="23" t="s">
        <v>447</v>
      </c>
      <c r="D209" s="45" t="s">
        <v>290</v>
      </c>
      <c r="E209" s="24">
        <v>126992</v>
      </c>
      <c r="F209" s="25" t="s">
        <v>11</v>
      </c>
      <c r="G209" s="47">
        <v>12</v>
      </c>
      <c r="H209" s="25" t="s">
        <v>4</v>
      </c>
      <c r="I209" s="25" t="s">
        <v>485</v>
      </c>
      <c r="J209" s="33">
        <v>6246</v>
      </c>
      <c r="K209" s="33">
        <v>14990</v>
      </c>
      <c r="L209" s="49"/>
      <c r="M209" s="49"/>
      <c r="N209" s="49"/>
      <c r="O209" s="49">
        <f t="shared" si="6"/>
        <v>0</v>
      </c>
      <c r="P209" s="62">
        <f t="shared" si="7"/>
        <v>0</v>
      </c>
    </row>
    <row r="210" spans="1:16" s="15" customFormat="1" ht="42.75" customHeight="1" thickBot="1">
      <c r="A210" s="29" t="s">
        <v>420</v>
      </c>
      <c r="B210" s="81"/>
      <c r="C210" s="26" t="s">
        <v>447</v>
      </c>
      <c r="D210" s="46" t="s">
        <v>291</v>
      </c>
      <c r="E210" s="27">
        <v>126999</v>
      </c>
      <c r="F210" s="28" t="s">
        <v>11</v>
      </c>
      <c r="G210" s="48">
        <v>6</v>
      </c>
      <c r="H210" s="28" t="s">
        <v>450</v>
      </c>
      <c r="I210" s="28" t="s">
        <v>485</v>
      </c>
      <c r="J210" s="34">
        <v>6246</v>
      </c>
      <c r="K210" s="34">
        <v>14990</v>
      </c>
      <c r="L210" s="50"/>
      <c r="M210" s="50"/>
      <c r="N210" s="50"/>
      <c r="O210" s="50">
        <f t="shared" si="6"/>
        <v>0</v>
      </c>
      <c r="P210" s="63">
        <f t="shared" si="7"/>
        <v>0</v>
      </c>
    </row>
    <row r="211" spans="1:16" s="15" customFormat="1" ht="42.75" customHeight="1">
      <c r="A211" s="22" t="s">
        <v>421</v>
      </c>
      <c r="B211" s="80"/>
      <c r="C211" s="23" t="s">
        <v>447</v>
      </c>
      <c r="D211" s="45" t="s">
        <v>292</v>
      </c>
      <c r="E211" s="24">
        <v>127006</v>
      </c>
      <c r="F211" s="25" t="s">
        <v>11</v>
      </c>
      <c r="G211" s="47">
        <v>12</v>
      </c>
      <c r="H211" s="25" t="s">
        <v>4</v>
      </c>
      <c r="I211" s="25" t="s">
        <v>485</v>
      </c>
      <c r="J211" s="33">
        <v>6246</v>
      </c>
      <c r="K211" s="33">
        <v>14990</v>
      </c>
      <c r="L211" s="49"/>
      <c r="M211" s="49"/>
      <c r="N211" s="49"/>
      <c r="O211" s="49">
        <f t="shared" ref="O211:O221" si="8">L211+M211+N211</f>
        <v>0</v>
      </c>
      <c r="P211" s="62">
        <f t="shared" ref="P211:P221" si="9">J211*O211</f>
        <v>0</v>
      </c>
    </row>
    <row r="212" spans="1:16" s="15" customFormat="1" ht="42.75" customHeight="1" thickBot="1">
      <c r="A212" s="29" t="s">
        <v>422</v>
      </c>
      <c r="B212" s="81"/>
      <c r="C212" s="26" t="s">
        <v>447</v>
      </c>
      <c r="D212" s="46" t="s">
        <v>293</v>
      </c>
      <c r="E212" s="27">
        <v>127013</v>
      </c>
      <c r="F212" s="28" t="s">
        <v>11</v>
      </c>
      <c r="G212" s="48">
        <v>6</v>
      </c>
      <c r="H212" s="28" t="s">
        <v>450</v>
      </c>
      <c r="I212" s="28" t="s">
        <v>485</v>
      </c>
      <c r="J212" s="34">
        <v>6246</v>
      </c>
      <c r="K212" s="34">
        <v>14990</v>
      </c>
      <c r="L212" s="50"/>
      <c r="M212" s="50"/>
      <c r="N212" s="50"/>
      <c r="O212" s="50">
        <f t="shared" si="8"/>
        <v>0</v>
      </c>
      <c r="P212" s="63">
        <f t="shared" si="9"/>
        <v>0</v>
      </c>
    </row>
    <row r="213" spans="1:16" s="15" customFormat="1" ht="17" thickBot="1">
      <c r="A213" s="74" t="s">
        <v>482</v>
      </c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6"/>
    </row>
    <row r="214" spans="1:16" s="15" customFormat="1" ht="42.75" customHeight="1">
      <c r="A214" s="22" t="s">
        <v>423</v>
      </c>
      <c r="B214" s="80"/>
      <c r="C214" s="23" t="s">
        <v>448</v>
      </c>
      <c r="D214" s="45" t="s">
        <v>294</v>
      </c>
      <c r="E214" s="24">
        <v>127020</v>
      </c>
      <c r="F214" s="25" t="s">
        <v>13</v>
      </c>
      <c r="G214" s="47">
        <v>12</v>
      </c>
      <c r="H214" s="25" t="s">
        <v>12</v>
      </c>
      <c r="I214" s="25" t="s">
        <v>485</v>
      </c>
      <c r="J214" s="33">
        <v>2496</v>
      </c>
      <c r="K214" s="33">
        <v>5990</v>
      </c>
      <c r="L214" s="49"/>
      <c r="M214" s="49"/>
      <c r="N214" s="49"/>
      <c r="O214" s="49">
        <f t="shared" si="8"/>
        <v>0</v>
      </c>
      <c r="P214" s="62">
        <f t="shared" si="9"/>
        <v>0</v>
      </c>
    </row>
    <row r="215" spans="1:16" s="15" customFormat="1" ht="42.75" customHeight="1" thickBot="1">
      <c r="A215" s="29" t="s">
        <v>424</v>
      </c>
      <c r="B215" s="81"/>
      <c r="C215" s="26" t="s">
        <v>448</v>
      </c>
      <c r="D215" s="46" t="s">
        <v>295</v>
      </c>
      <c r="E215" s="27">
        <v>127029</v>
      </c>
      <c r="F215" s="28" t="s">
        <v>457</v>
      </c>
      <c r="G215" s="48">
        <v>6</v>
      </c>
      <c r="H215" s="28" t="s">
        <v>449</v>
      </c>
      <c r="I215" s="28" t="s">
        <v>485</v>
      </c>
      <c r="J215" s="34">
        <v>2496</v>
      </c>
      <c r="K215" s="34">
        <v>5990</v>
      </c>
      <c r="L215" s="50"/>
      <c r="M215" s="50"/>
      <c r="N215" s="50"/>
      <c r="O215" s="50">
        <f t="shared" si="8"/>
        <v>0</v>
      </c>
      <c r="P215" s="63">
        <f t="shared" si="9"/>
        <v>0</v>
      </c>
    </row>
    <row r="216" spans="1:16" s="15" customFormat="1" ht="42.75" customHeight="1">
      <c r="A216" s="22" t="s">
        <v>425</v>
      </c>
      <c r="B216" s="80"/>
      <c r="C216" s="23" t="s">
        <v>448</v>
      </c>
      <c r="D216" s="45" t="s">
        <v>296</v>
      </c>
      <c r="E216" s="24">
        <v>127037</v>
      </c>
      <c r="F216" s="25" t="s">
        <v>13</v>
      </c>
      <c r="G216" s="47">
        <v>12</v>
      </c>
      <c r="H216" s="25" t="s">
        <v>12</v>
      </c>
      <c r="I216" s="25" t="s">
        <v>485</v>
      </c>
      <c r="J216" s="33">
        <v>2496</v>
      </c>
      <c r="K216" s="33">
        <v>5990</v>
      </c>
      <c r="L216" s="49"/>
      <c r="M216" s="49"/>
      <c r="N216" s="49"/>
      <c r="O216" s="49">
        <f t="shared" si="8"/>
        <v>0</v>
      </c>
      <c r="P216" s="62">
        <f t="shared" si="9"/>
        <v>0</v>
      </c>
    </row>
    <row r="217" spans="1:16" s="15" customFormat="1" ht="42.75" customHeight="1" thickBot="1">
      <c r="A217" s="29" t="s">
        <v>426</v>
      </c>
      <c r="B217" s="81"/>
      <c r="C217" s="26" t="s">
        <v>448</v>
      </c>
      <c r="D217" s="46" t="s">
        <v>297</v>
      </c>
      <c r="E217" s="27">
        <v>127046</v>
      </c>
      <c r="F217" s="28" t="s">
        <v>457</v>
      </c>
      <c r="G217" s="48">
        <v>6</v>
      </c>
      <c r="H217" s="28" t="s">
        <v>449</v>
      </c>
      <c r="I217" s="28" t="s">
        <v>485</v>
      </c>
      <c r="J217" s="34">
        <v>2496</v>
      </c>
      <c r="K217" s="34">
        <v>5990</v>
      </c>
      <c r="L217" s="50"/>
      <c r="M217" s="50"/>
      <c r="N217" s="50"/>
      <c r="O217" s="50">
        <f t="shared" si="8"/>
        <v>0</v>
      </c>
      <c r="P217" s="63">
        <f t="shared" si="9"/>
        <v>0</v>
      </c>
    </row>
    <row r="218" spans="1:16" s="15" customFormat="1" ht="42.75" customHeight="1">
      <c r="A218" s="22" t="s">
        <v>427</v>
      </c>
      <c r="B218" s="80"/>
      <c r="C218" s="23" t="s">
        <v>112</v>
      </c>
      <c r="D218" s="45" t="s">
        <v>298</v>
      </c>
      <c r="E218" s="24">
        <v>127173</v>
      </c>
      <c r="F218" s="25" t="s">
        <v>13</v>
      </c>
      <c r="G218" s="47">
        <v>12</v>
      </c>
      <c r="H218" s="25" t="s">
        <v>12</v>
      </c>
      <c r="I218" s="25" t="s">
        <v>485</v>
      </c>
      <c r="J218" s="33">
        <v>2913</v>
      </c>
      <c r="K218" s="33">
        <v>6990</v>
      </c>
      <c r="L218" s="49"/>
      <c r="M218" s="49"/>
      <c r="N218" s="49"/>
      <c r="O218" s="49">
        <f t="shared" si="8"/>
        <v>0</v>
      </c>
      <c r="P218" s="62">
        <f t="shared" si="9"/>
        <v>0</v>
      </c>
    </row>
    <row r="219" spans="1:16" s="15" customFormat="1" ht="42.75" customHeight="1" thickBot="1">
      <c r="A219" s="29" t="s">
        <v>428</v>
      </c>
      <c r="B219" s="81"/>
      <c r="C219" s="26" t="s">
        <v>112</v>
      </c>
      <c r="D219" s="46" t="s">
        <v>299</v>
      </c>
      <c r="E219" s="27">
        <v>127182</v>
      </c>
      <c r="F219" s="28" t="s">
        <v>457</v>
      </c>
      <c r="G219" s="48">
        <v>6</v>
      </c>
      <c r="H219" s="28" t="s">
        <v>449</v>
      </c>
      <c r="I219" s="28" t="s">
        <v>485</v>
      </c>
      <c r="J219" s="34">
        <v>2913</v>
      </c>
      <c r="K219" s="34">
        <v>6990</v>
      </c>
      <c r="L219" s="50"/>
      <c r="M219" s="50"/>
      <c r="N219" s="50"/>
      <c r="O219" s="50">
        <f t="shared" si="8"/>
        <v>0</v>
      </c>
      <c r="P219" s="63">
        <f t="shared" si="9"/>
        <v>0</v>
      </c>
    </row>
    <row r="220" spans="1:16" s="15" customFormat="1" ht="42.75" customHeight="1">
      <c r="A220" s="22" t="s">
        <v>429</v>
      </c>
      <c r="B220" s="80"/>
      <c r="C220" s="23" t="s">
        <v>112</v>
      </c>
      <c r="D220" s="45" t="s">
        <v>300</v>
      </c>
      <c r="E220" s="24">
        <v>127190</v>
      </c>
      <c r="F220" s="25" t="s">
        <v>13</v>
      </c>
      <c r="G220" s="47">
        <v>12</v>
      </c>
      <c r="H220" s="25" t="s">
        <v>12</v>
      </c>
      <c r="I220" s="25" t="s">
        <v>485</v>
      </c>
      <c r="J220" s="33">
        <v>2913</v>
      </c>
      <c r="K220" s="33">
        <v>6990</v>
      </c>
      <c r="L220" s="49"/>
      <c r="M220" s="49"/>
      <c r="N220" s="49"/>
      <c r="O220" s="49">
        <f t="shared" si="8"/>
        <v>0</v>
      </c>
      <c r="P220" s="62">
        <f t="shared" si="9"/>
        <v>0</v>
      </c>
    </row>
    <row r="221" spans="1:16" s="15" customFormat="1" ht="42.75" customHeight="1" thickBot="1">
      <c r="A221" s="29" t="s">
        <v>430</v>
      </c>
      <c r="B221" s="81"/>
      <c r="C221" s="26" t="s">
        <v>112</v>
      </c>
      <c r="D221" s="46" t="s">
        <v>301</v>
      </c>
      <c r="E221" s="27">
        <v>127199</v>
      </c>
      <c r="F221" s="28" t="s">
        <v>457</v>
      </c>
      <c r="G221" s="48">
        <v>6</v>
      </c>
      <c r="H221" s="28" t="s">
        <v>449</v>
      </c>
      <c r="I221" s="28" t="s">
        <v>485</v>
      </c>
      <c r="J221" s="34">
        <v>2913</v>
      </c>
      <c r="K221" s="34">
        <v>6990</v>
      </c>
      <c r="L221" s="50"/>
      <c r="M221" s="50"/>
      <c r="N221" s="50"/>
      <c r="O221" s="50">
        <f t="shared" si="8"/>
        <v>0</v>
      </c>
      <c r="P221" s="63">
        <f t="shared" si="9"/>
        <v>0</v>
      </c>
    </row>
    <row r="222" spans="1:16" s="66" customFormat="1" ht="17" thickBot="1">
      <c r="A222" s="71" t="s">
        <v>499</v>
      </c>
      <c r="B222" s="72"/>
      <c r="C222" s="72"/>
      <c r="D222" s="72"/>
      <c r="E222" s="72"/>
      <c r="F222" s="72"/>
      <c r="G222" s="72"/>
      <c r="H222" s="72"/>
      <c r="I222" s="72"/>
      <c r="J222" s="72"/>
      <c r="K222" s="73"/>
      <c r="L222" s="64">
        <f>SUM(L8:L221)</f>
        <v>0</v>
      </c>
      <c r="M222" s="64">
        <f>SUM(M8:M221)</f>
        <v>0</v>
      </c>
      <c r="N222" s="64">
        <f>SUM(N8:N221)</f>
        <v>0</v>
      </c>
      <c r="O222" s="64">
        <f>SUM(O8:O221)</f>
        <v>0</v>
      </c>
      <c r="P222" s="65">
        <f>SUM(P8:P221)</f>
        <v>0</v>
      </c>
    </row>
    <row r="223" spans="1:16" s="15" customFormat="1">
      <c r="A223" s="6"/>
      <c r="B223" s="6"/>
      <c r="C223" s="16"/>
      <c r="D223" s="17"/>
      <c r="E223" s="17"/>
      <c r="F223" s="18"/>
      <c r="G223" s="18"/>
      <c r="H223" s="18"/>
      <c r="I223" s="18"/>
      <c r="J223" s="35"/>
      <c r="K223" s="35"/>
      <c r="L223" s="51"/>
      <c r="M223" s="51"/>
      <c r="N223" s="51"/>
      <c r="O223" s="52"/>
      <c r="P223" s="20"/>
    </row>
    <row r="224" spans="1:16" s="7" customFormat="1">
      <c r="A224" s="82" t="s">
        <v>483</v>
      </c>
      <c r="B224" s="82"/>
      <c r="C224" s="82"/>
      <c r="D224" s="82"/>
      <c r="E224" s="82"/>
      <c r="F224" s="82"/>
      <c r="G224" s="44"/>
      <c r="H224" s="40"/>
      <c r="I224" s="40"/>
      <c r="J224" s="42"/>
      <c r="K224" s="36"/>
      <c r="L224" s="53"/>
      <c r="M224" s="53"/>
      <c r="N224" s="53"/>
      <c r="O224" s="54"/>
      <c r="P224" s="21"/>
    </row>
    <row r="225" spans="1:17" s="7" customFormat="1">
      <c r="A225" s="82"/>
      <c r="B225" s="82"/>
      <c r="C225" s="82"/>
      <c r="D225" s="82"/>
      <c r="E225" s="82"/>
      <c r="F225" s="82"/>
      <c r="G225" s="44"/>
      <c r="H225" s="40"/>
      <c r="I225" s="40"/>
      <c r="J225" s="43"/>
      <c r="K225" s="37"/>
      <c r="L225" s="55"/>
      <c r="M225" s="55"/>
      <c r="N225" s="55"/>
      <c r="O225" s="56"/>
      <c r="P225" s="19"/>
    </row>
    <row r="226" spans="1:17" s="7" customFormat="1">
      <c r="A226" s="40"/>
      <c r="B226" s="40"/>
      <c r="C226" s="41"/>
      <c r="D226" s="40"/>
      <c r="E226" s="40"/>
      <c r="F226" s="40"/>
      <c r="G226" s="40"/>
      <c r="H226" s="40"/>
      <c r="I226" s="40"/>
      <c r="J226" s="43"/>
      <c r="K226" s="37"/>
      <c r="L226" s="55"/>
      <c r="M226" s="55"/>
      <c r="N226" s="55"/>
      <c r="O226" s="56"/>
      <c r="P226" s="19"/>
    </row>
    <row r="227" spans="1:17" s="7" customFormat="1">
      <c r="A227" s="40"/>
      <c r="B227" s="40"/>
      <c r="C227" s="41"/>
      <c r="D227" s="40"/>
      <c r="E227" s="40"/>
      <c r="F227" s="40"/>
      <c r="G227" s="40"/>
      <c r="H227" s="40"/>
      <c r="I227" s="40"/>
      <c r="J227" s="43"/>
      <c r="K227" s="37"/>
      <c r="L227" s="55"/>
      <c r="M227" s="55"/>
      <c r="N227" s="55"/>
      <c r="O227" s="56"/>
      <c r="P227" s="19"/>
    </row>
    <row r="228" spans="1:17" s="7" customFormat="1">
      <c r="A228" s="40"/>
      <c r="B228" s="40"/>
      <c r="C228" s="83" t="s">
        <v>14</v>
      </c>
      <c r="D228" s="83"/>
      <c r="E228" s="40"/>
      <c r="F228" s="40"/>
      <c r="G228" s="40"/>
      <c r="H228" s="40"/>
      <c r="I228" s="40"/>
      <c r="J228" s="40"/>
      <c r="K228" s="8"/>
      <c r="L228" s="57"/>
      <c r="M228" s="57"/>
      <c r="N228" s="57"/>
      <c r="O228" s="57"/>
      <c r="P228" s="8"/>
    </row>
    <row r="229" spans="1:17" s="7" customFormat="1">
      <c r="A229" s="40"/>
      <c r="B229" s="40"/>
      <c r="C229" s="83" t="s">
        <v>484</v>
      </c>
      <c r="D229" s="83"/>
      <c r="E229" s="40"/>
      <c r="F229" s="40"/>
      <c r="G229" s="40"/>
      <c r="H229" s="40"/>
      <c r="I229" s="40"/>
      <c r="J229" s="40"/>
      <c r="K229" s="30"/>
      <c r="L229" s="57"/>
      <c r="M229" s="57"/>
      <c r="N229" s="57"/>
      <c r="O229" s="57"/>
      <c r="P229" s="30"/>
    </row>
    <row r="230" spans="1:17">
      <c r="C230" s="10"/>
    </row>
    <row r="231" spans="1:17" ht="12.75" customHeight="1">
      <c r="A231" s="11"/>
      <c r="B231" s="11"/>
      <c r="C231" s="12"/>
      <c r="D231" s="12"/>
      <c r="E231" s="12"/>
    </row>
    <row r="232" spans="1:17" ht="25.5" customHeight="1">
      <c r="A232" s="11"/>
      <c r="B232" s="11"/>
      <c r="C232" s="13"/>
      <c r="D232" s="13"/>
      <c r="E232" s="13"/>
      <c r="F232" s="13"/>
      <c r="G232" s="13"/>
      <c r="H232" s="13"/>
      <c r="I232" s="13"/>
      <c r="J232" s="39"/>
      <c r="K232" s="39"/>
      <c r="L232" s="60"/>
      <c r="M232" s="60"/>
      <c r="N232" s="60"/>
      <c r="O232" s="61"/>
      <c r="P232" s="12"/>
      <c r="Q232" s="3"/>
    </row>
    <row r="233" spans="1:17" ht="25.5" customHeight="1">
      <c r="A233" s="11"/>
      <c r="B233" s="11"/>
      <c r="C233" s="13"/>
      <c r="D233" s="13"/>
      <c r="E233" s="13"/>
      <c r="F233" s="13"/>
      <c r="G233" s="13"/>
      <c r="H233" s="13"/>
      <c r="I233" s="13"/>
      <c r="J233" s="39"/>
      <c r="K233" s="39"/>
      <c r="L233" s="60"/>
      <c r="M233" s="60"/>
      <c r="N233" s="60"/>
      <c r="O233" s="61"/>
      <c r="P233" s="12"/>
      <c r="Q233" s="3"/>
    </row>
  </sheetData>
  <mergeCells count="132">
    <mergeCell ref="B218:B219"/>
    <mergeCell ref="B220:B221"/>
    <mergeCell ref="B207:B208"/>
    <mergeCell ref="B209:B210"/>
    <mergeCell ref="B211:B212"/>
    <mergeCell ref="B214:B215"/>
    <mergeCell ref="B216:B217"/>
    <mergeCell ref="B197:B198"/>
    <mergeCell ref="B199:B200"/>
    <mergeCell ref="B201:B202"/>
    <mergeCell ref="B203:B204"/>
    <mergeCell ref="B205:B206"/>
    <mergeCell ref="B187:B188"/>
    <mergeCell ref="B189:B190"/>
    <mergeCell ref="B191:B192"/>
    <mergeCell ref="B193:B194"/>
    <mergeCell ref="B195:B196"/>
    <mergeCell ref="B177:B178"/>
    <mergeCell ref="B179:B180"/>
    <mergeCell ref="B181:B182"/>
    <mergeCell ref="B183:B184"/>
    <mergeCell ref="B185:B186"/>
    <mergeCell ref="B168:B169"/>
    <mergeCell ref="B170:B171"/>
    <mergeCell ref="B173:B174"/>
    <mergeCell ref="B175:B176"/>
    <mergeCell ref="B158:B159"/>
    <mergeCell ref="B160:B161"/>
    <mergeCell ref="B162:B163"/>
    <mergeCell ref="B164:B165"/>
    <mergeCell ref="B166:B167"/>
    <mergeCell ref="B150:B151"/>
    <mergeCell ref="B152:B153"/>
    <mergeCell ref="B154:B155"/>
    <mergeCell ref="B156:B157"/>
    <mergeCell ref="B146:B147"/>
    <mergeCell ref="B148:B149"/>
    <mergeCell ref="B136:B137"/>
    <mergeCell ref="B138:B139"/>
    <mergeCell ref="B140:B141"/>
    <mergeCell ref="B142:B143"/>
    <mergeCell ref="B144:B145"/>
    <mergeCell ref="B126:B127"/>
    <mergeCell ref="B128:B129"/>
    <mergeCell ref="B130:B131"/>
    <mergeCell ref="B132:B133"/>
    <mergeCell ref="B134:B135"/>
    <mergeCell ref="B116:B117"/>
    <mergeCell ref="B118:B119"/>
    <mergeCell ref="B120:B121"/>
    <mergeCell ref="B122:B123"/>
    <mergeCell ref="B124:B125"/>
    <mergeCell ref="B110:B111"/>
    <mergeCell ref="B112:B113"/>
    <mergeCell ref="B114:B115"/>
    <mergeCell ref="B106:B107"/>
    <mergeCell ref="B108:B109"/>
    <mergeCell ref="B98:B99"/>
    <mergeCell ref="B100:B101"/>
    <mergeCell ref="B102:B103"/>
    <mergeCell ref="D1:I1"/>
    <mergeCell ref="D2:I2"/>
    <mergeCell ref="D3:I3"/>
    <mergeCell ref="B20:B21"/>
    <mergeCell ref="B22:B23"/>
    <mergeCell ref="B24:B25"/>
    <mergeCell ref="B26:B27"/>
    <mergeCell ref="B10:B11"/>
    <mergeCell ref="B12:B13"/>
    <mergeCell ref="B14:B15"/>
    <mergeCell ref="B16:B17"/>
    <mergeCell ref="B18:B19"/>
    <mergeCell ref="H5:H6"/>
    <mergeCell ref="B5:B6"/>
    <mergeCell ref="G5:G6"/>
    <mergeCell ref="C229:D229"/>
    <mergeCell ref="B8:B9"/>
    <mergeCell ref="A5:A6"/>
    <mergeCell ref="C5:C6"/>
    <mergeCell ref="D5:D6"/>
    <mergeCell ref="E5:E6"/>
    <mergeCell ref="F5:F6"/>
    <mergeCell ref="I5:I6"/>
    <mergeCell ref="B38:B39"/>
    <mergeCell ref="B40:B41"/>
    <mergeCell ref="B42:B43"/>
    <mergeCell ref="B44:B45"/>
    <mergeCell ref="B28:B29"/>
    <mergeCell ref="B30:B31"/>
    <mergeCell ref="B32:B33"/>
    <mergeCell ref="B34:B35"/>
    <mergeCell ref="B36:B37"/>
    <mergeCell ref="B50:B51"/>
    <mergeCell ref="B64:B65"/>
    <mergeCell ref="B66:B67"/>
    <mergeCell ref="B78:B79"/>
    <mergeCell ref="B80:B81"/>
    <mergeCell ref="A224:F225"/>
    <mergeCell ref="C228:D228"/>
    <mergeCell ref="B52:B53"/>
    <mergeCell ref="B54:B55"/>
    <mergeCell ref="B56:B57"/>
    <mergeCell ref="B58:B59"/>
    <mergeCell ref="B46:B47"/>
    <mergeCell ref="B48:B49"/>
    <mergeCell ref="B68:B69"/>
    <mergeCell ref="B70:B71"/>
    <mergeCell ref="B72:B73"/>
    <mergeCell ref="B74:B75"/>
    <mergeCell ref="B60:B61"/>
    <mergeCell ref="B62:B63"/>
    <mergeCell ref="B82:B83"/>
    <mergeCell ref="B76:B77"/>
    <mergeCell ref="L5:L6"/>
    <mergeCell ref="M5:M6"/>
    <mergeCell ref="N5:N6"/>
    <mergeCell ref="O5:O6"/>
    <mergeCell ref="A222:K222"/>
    <mergeCell ref="A172:P172"/>
    <mergeCell ref="A213:P213"/>
    <mergeCell ref="P5:P6"/>
    <mergeCell ref="A7:P7"/>
    <mergeCell ref="J5:J6"/>
    <mergeCell ref="K5:K6"/>
    <mergeCell ref="B94:B95"/>
    <mergeCell ref="B96:B97"/>
    <mergeCell ref="B84:B85"/>
    <mergeCell ref="B86:B87"/>
    <mergeCell ref="B88:B89"/>
    <mergeCell ref="B90:B91"/>
    <mergeCell ref="B92:B93"/>
    <mergeCell ref="B104:B105"/>
  </mergeCells>
  <printOptions horizontalCentered="1"/>
  <pageMargins left="0.22" right="0.17" top="0.23" bottom="0.2" header="0.23" footer="0.17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cp:lastPrinted>2024-07-08T13:54:50Z</cp:lastPrinted>
  <dcterms:created xsi:type="dcterms:W3CDTF">2022-06-22T09:56:26Z</dcterms:created>
  <dcterms:modified xsi:type="dcterms:W3CDTF">2026-03-23T10:04:45Z</dcterms:modified>
</cp:coreProperties>
</file>